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<sst xmlns="http://schemas.openxmlformats.org/spreadsheetml/2006/main" count="128" uniqueCount="105">
  <si>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</si>
  <si>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</si>
  <si>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</si>
  <si>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</si>
  <si>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</si>
  <si>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</si>
  <si>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</si>
  <si>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</si>
  <si>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</si>
  <si>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</si>
  <si>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</si>
  <si>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</si>
  <si>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</si>
  <si>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</si>
  <si>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</si>
  <si>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</si>
  <si>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</si>
  <si>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</si>
  <si>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</si>
  <si>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</si>
  <si>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</si>
  <si>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</si>
  <si>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</si>
  <si>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</si>
  <si>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</si>
  <si>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</si>
  <si>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</si>
  <si>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</si>
  <si>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</si>
  <si>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</si>
  <si>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</si>
  <si>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</si>
  <si>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</si>
  <si>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</si>
  <si>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</si>
  <si>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</si>
  <si>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</si>
  <si>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</si>
  <si>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</si>
  <si>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</si>
  <si>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</si>
  <si>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</si>
  <si>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</si>
  <si>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</si>
  <si>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</si>
  <si>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</si>
  <si>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</si>
  <si>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</si>
  <si>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</si>
  <si>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</si>
  <si>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</si>
  <si>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</si>
  <si>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</si>
  <si>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</si>
  <si>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</si>
  <si>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</si>
  <si>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</si>
  <si>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</si>
  <si>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</si>
  <si>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</si>
  <si>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</si>
  <si>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</si>
  <si>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</si>
  <si>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</si>
  <si>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</si>
  <si>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</si>
  <si>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</si>
  <si>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</si>
  <si>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</si>
  <si>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</si>
  <si>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</si>
  <si>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</si>
  <si>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</si>
  <si>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</si>
  <si>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</si>
  <si>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</si>
  <si>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</si>
  <si>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</si>
  <si>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</si>
  <si>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</si>
  <si>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</si>
  <si>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</si>
  <si>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</si>
  <si>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</si>
  <si>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</si>
  <si>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</si>
  <si>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</si>
  <si>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</si>
  <si>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</si>
  <si>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</si>
  <si>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</si>
  <si>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</si>
  <si>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</si>
  <si>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</si>
  <si>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</si>
  <si>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</si>
  <si>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І.В. Маренко</t>
  </si>
  <si>
    <t>Н. Москалець</t>
  </si>
  <si>
    <t>(0462) 678-904</t>
  </si>
  <si>
    <t>(0462) 678-279</t>
  </si>
  <si>
    <t>stat@cn.court.gov.ua</t>
  </si>
  <si>
    <t>18 січня 2016 року</t>
  </si>
  <si>
    <t>2015 рік</t>
  </si>
  <si>
    <t>ТУ ДСА України в Чернiгiвській областi</t>
  </si>
  <si>
    <t>14000. м. Чернігів. вул. Горького. 37.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</si>
</sst>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14955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24120</v>
      </c>
      <c r="B16" s="55">
        <v>79249224</v>
      </c>
      <c r="C16" s="55">
        <v>246</v>
      </c>
      <c r="D16" s="55">
        <v>3243997</v>
      </c>
      <c r="E16" s="56">
        <v>79</v>
      </c>
      <c r="F16" s="55">
        <v>7419</v>
      </c>
      <c r="G16" s="56">
        <v>9391024</v>
      </c>
      <c r="H16" s="55">
        <v>358</v>
      </c>
      <c r="I16" s="55">
        <v>5383876</v>
      </c>
      <c r="J16" s="55">
        <v>1777</v>
      </c>
      <c r="K16" s="55">
        <v>659</v>
      </c>
      <c r="L16" s="55">
        <v>388838</v>
      </c>
      <c r="M16" s="55">
        <v>9297</v>
      </c>
      <c r="N16" s="55">
        <v>2238485</v>
      </c>
      <c r="O16" s="55">
        <v>1382</v>
      </c>
      <c r="P16" s="55">
        <v>2064626</v>
      </c>
    </row>
    <row r="17" spans="1:15" ht="39.75" customHeight="1">
      <c r="A17" s="63">
        <v>10</v>
      </c>
      <c r="B17" s="63">
        <v>10</v>
      </c>
      <c r="C17" s="63">
        <v>6</v>
      </c>
      <c r="D17" s="63">
        <v>23821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&amp;L54716F72&amp;CФорма № Зведений- 4 (МС), Підрозділ: ТУ ДСА України в Чернiгiвській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8257402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7054470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304659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322655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68727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153584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4749029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2013534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637572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7642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&amp;L54716F72&amp;CФорма № Зведений- 4 (МС), Підрозділ: ТУ ДСА України в Чернiгiвській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304659</v>
      </c>
      <c r="E7" s="57">
        <f>SUM(E8:E20)</f>
        <v>322655</v>
      </c>
      <c r="F7" s="57">
        <f aca="true" t="shared" si="0" ref="F7:K7">SUM(F8:F20)</f>
        <v>68727</v>
      </c>
      <c r="G7" s="57">
        <f t="shared" si="0"/>
        <v>153584</v>
      </c>
      <c r="H7" s="57">
        <f t="shared" si="0"/>
        <v>4749029</v>
      </c>
      <c r="I7" s="57">
        <f t="shared" si="0"/>
        <v>2013534</v>
      </c>
      <c r="J7" s="57">
        <f t="shared" si="0"/>
        <v>637572</v>
      </c>
      <c r="K7" s="57">
        <f t="shared" si="0"/>
        <v>7642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4150</v>
      </c>
      <c r="E8" s="58"/>
      <c r="F8" s="58">
        <v>4980</v>
      </c>
      <c r="G8" s="58"/>
      <c r="H8" s="58">
        <v>117111</v>
      </c>
      <c r="I8" s="58">
        <v>1882</v>
      </c>
      <c r="J8" s="58">
        <v>292740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6377</v>
      </c>
      <c r="E9" s="55">
        <v>35089</v>
      </c>
      <c r="F9" s="55">
        <v>35261</v>
      </c>
      <c r="G9" s="55"/>
      <c r="H9" s="55"/>
      <c r="I9" s="55"/>
      <c r="J9" s="55"/>
      <c r="K9" s="55">
        <v>2900</v>
      </c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>
        <v>37728</v>
      </c>
      <c r="E10" s="55">
        <v>80023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>
        <v>12695</v>
      </c>
      <c r="E11" s="55"/>
      <c r="F11" s="55"/>
      <c r="G11" s="55"/>
      <c r="H11" s="55">
        <v>642</v>
      </c>
      <c r="I11" s="55"/>
      <c r="J11" s="55">
        <v>297</v>
      </c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>
        <v>20990</v>
      </c>
      <c r="E12" s="55"/>
      <c r="F12" s="55"/>
      <c r="G12" s="55"/>
      <c r="H12" s="55">
        <v>3242</v>
      </c>
      <c r="I12" s="55"/>
      <c r="J12" s="55">
        <v>1448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>
        <v>32</v>
      </c>
      <c r="E13" s="55"/>
      <c r="F13" s="55">
        <v>665</v>
      </c>
      <c r="G13" s="55"/>
      <c r="H13" s="55">
        <v>220974</v>
      </c>
      <c r="I13" s="55"/>
      <c r="J13" s="55">
        <v>299396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38471</v>
      </c>
      <c r="E14" s="55">
        <v>432</v>
      </c>
      <c r="F14" s="55">
        <v>6573</v>
      </c>
      <c r="G14" s="55"/>
      <c r="H14" s="55">
        <v>46440</v>
      </c>
      <c r="I14" s="55">
        <v>248154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>
        <v>20000</v>
      </c>
      <c r="I15" s="55"/>
      <c r="J15" s="55">
        <v>20000</v>
      </c>
      <c r="K15" s="55">
        <v>4742</v>
      </c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>
        <v>2283</v>
      </c>
      <c r="E16" s="55">
        <v>154782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81495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>
        <v>46468</v>
      </c>
      <c r="E18" s="55">
        <v>15504</v>
      </c>
      <c r="F18" s="55">
        <v>4000</v>
      </c>
      <c r="G18" s="55">
        <v>153584</v>
      </c>
      <c r="H18" s="55">
        <v>4200</v>
      </c>
      <c r="I18" s="55">
        <v>407562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>
        <v>39912</v>
      </c>
      <c r="E19" s="55"/>
      <c r="F19" s="55">
        <v>8439</v>
      </c>
      <c r="G19" s="55"/>
      <c r="H19" s="55">
        <v>76762</v>
      </c>
      <c r="I19" s="55"/>
      <c r="J19" s="55">
        <v>20129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14058</v>
      </c>
      <c r="E20" s="55">
        <v>36825</v>
      </c>
      <c r="F20" s="55">
        <v>8809</v>
      </c>
      <c r="G20" s="55"/>
      <c r="H20" s="55">
        <v>4259658</v>
      </c>
      <c r="I20" s="55">
        <v>1355936</v>
      </c>
      <c r="J20" s="55">
        <v>3562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143763</v>
      </c>
      <c r="E21" s="55">
        <v>23739</v>
      </c>
      <c r="F21" s="55">
        <v>19238</v>
      </c>
      <c r="G21" s="55"/>
      <c r="H21" s="55">
        <v>1432204</v>
      </c>
      <c r="I21" s="55">
        <v>250052</v>
      </c>
      <c r="J21" s="55">
        <v>283306</v>
      </c>
      <c r="K21" s="55">
        <v>2900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5501</v>
      </c>
      <c r="E22" s="55">
        <v>135</v>
      </c>
      <c r="F22" s="55"/>
      <c r="G22" s="55"/>
      <c r="H22" s="55">
        <v>76784</v>
      </c>
      <c r="I22" s="55">
        <v>44933</v>
      </c>
      <c r="J22" s="55">
        <v>13258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70933</v>
      </c>
      <c r="E23" s="55">
        <v>228924</v>
      </c>
      <c r="F23" s="55">
        <v>11995</v>
      </c>
      <c r="G23" s="55"/>
      <c r="H23" s="55">
        <v>2089042</v>
      </c>
      <c r="I23" s="55">
        <v>549235</v>
      </c>
      <c r="J23" s="55">
        <v>14795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84462</v>
      </c>
      <c r="E24" s="55">
        <v>69857</v>
      </c>
      <c r="F24" s="55">
        <v>37494</v>
      </c>
      <c r="G24" s="55">
        <v>153584</v>
      </c>
      <c r="H24" s="55">
        <v>1150999</v>
      </c>
      <c r="I24" s="55">
        <v>1169314</v>
      </c>
      <c r="J24" s="55">
        <v>326213</v>
      </c>
      <c r="K24" s="55">
        <v>4742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>
        <v>4250</v>
      </c>
      <c r="E25" s="55"/>
      <c r="F25" s="55"/>
      <c r="G25" s="55"/>
      <c r="H25" s="55">
        <v>9275</v>
      </c>
      <c r="I25" s="55">
        <v>15000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80212</v>
      </c>
      <c r="E27" s="57">
        <f aca="true" t="shared" si="1" ref="E27:K27">E24-E25-E26</f>
        <v>69857</v>
      </c>
      <c r="F27" s="57">
        <f t="shared" si="1"/>
        <v>37494</v>
      </c>
      <c r="G27" s="57">
        <f t="shared" si="1"/>
        <v>153584</v>
      </c>
      <c r="H27" s="57">
        <f t="shared" si="1"/>
        <v>1141724</v>
      </c>
      <c r="I27" s="57">
        <f t="shared" si="1"/>
        <v>1154314</v>
      </c>
      <c r="J27" s="57">
        <f t="shared" si="1"/>
        <v>326213</v>
      </c>
      <c r="K27" s="57">
        <f t="shared" si="1"/>
        <v>4742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&amp;L54716F72&amp;CФорма № Зведений- 4 (МС), Підрозділ: ТУ ДСА України в Чернiгiвській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&amp;L54716F72&amp;C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2015-12-10T14:28:33Z</cp:lastPrinted>
  <dcterms:created xsi:type="dcterms:W3CDTF">2015-09-09T11:49:35Z</dcterms:created>
  <dcterms:modified xsi:type="dcterms:W3CDTF">2016-01-18T13:47:27Z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(МС)_10025_4.2015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12D5F6AA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