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<sst xmlns="http://schemas.openxmlformats.org/spreadsheetml/2006/main" count="128" uniqueCount="105">
  <si>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</si>
  <si>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</si>
  <si>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</si>
  <si>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</si>
  <si>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</si>
  <si>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</si>
  <si>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</si>
  <si>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</si>
  <si>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</si>
  <si>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</si>
  <si>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</si>
  <si>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</si>
  <si>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</si>
  <si>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</si>
  <si>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</si>
  <si>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</si>
  <si>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</si>
  <si>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</si>
  <si>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</si>
  <si>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</si>
  <si>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</si>
  <si>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</si>
  <si>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</si>
  <si>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</si>
  <si>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</si>
  <si>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</si>
  <si>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</si>
  <si>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</si>
  <si>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</si>
  <si>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</si>
  <si>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</si>
  <si>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</si>
  <si>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</si>
  <si>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</si>
  <si>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</si>
  <si>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</si>
  <si>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</si>
  <si>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</si>
  <si>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</si>
  <si>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</si>
  <si>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</si>
  <si>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</si>
  <si>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</si>
  <si>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</si>
  <si>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</si>
  <si>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</si>
  <si>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</si>
  <si>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</si>
  <si>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</si>
  <si>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</si>
  <si>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</si>
  <si>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</si>
  <si>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</si>
  <si>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</si>
  <si>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</si>
  <si>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</si>
  <si>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</si>
  <si>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</si>
  <si>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</si>
  <si>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</si>
  <si>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</si>
  <si>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</si>
  <si>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</si>
  <si>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</si>
  <si>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</si>
  <si>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</si>
  <si>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</si>
  <si>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</si>
  <si>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</si>
  <si>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</si>
  <si>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</si>
  <si>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</si>
  <si>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</si>
  <si>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</si>
  <si>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</si>
  <si>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</si>
  <si>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</si>
  <si>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</si>
  <si>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</si>
  <si>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</si>
  <si>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</si>
  <si>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</si>
  <si>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</si>
  <si>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</si>
  <si>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</si>
  <si>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</si>
  <si>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</si>
  <si>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</si>
  <si>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</si>
  <si>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</si>
  <si>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</si>
  <si>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</si>
  <si>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</si>
  <si>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</si>
  <si>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</si>
  <si>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</si>
  <si>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Целуйко М.Ф.</t>
  </si>
  <si>
    <t>Москалець Н.А.</t>
  </si>
  <si>
    <t>(0462)678-904</t>
  </si>
  <si>
    <t>(0462)678-279</t>
  </si>
  <si>
    <t>stat@cn.court.gov.ua</t>
  </si>
  <si>
    <t>20 липня 2015 року</t>
  </si>
  <si>
    <t>перше півріччя 2015 року</t>
  </si>
  <si>
    <t>ТУ ДСА України в Чернiгiвській областi</t>
  </si>
  <si>
    <t>14000. м. Чернігів. вул. Горького. 37.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</si>
</sst>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6395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12487</v>
      </c>
      <c r="B16" s="55">
        <v>45205736.84</v>
      </c>
      <c r="C16" s="55">
        <v>130</v>
      </c>
      <c r="D16" s="55">
        <v>1994918.19</v>
      </c>
      <c r="E16" s="56">
        <v>43</v>
      </c>
      <c r="F16" s="55">
        <v>3975</v>
      </c>
      <c r="G16" s="56">
        <v>6893278</v>
      </c>
      <c r="H16" s="55">
        <v>227</v>
      </c>
      <c r="I16" s="55">
        <v>1993171.5</v>
      </c>
      <c r="J16" s="55">
        <v>798</v>
      </c>
      <c r="K16" s="55">
        <v>379</v>
      </c>
      <c r="L16" s="55">
        <v>101302</v>
      </c>
      <c r="M16" s="55">
        <v>4750</v>
      </c>
      <c r="N16" s="55">
        <v>659994.53</v>
      </c>
      <c r="O16" s="55">
        <v>696</v>
      </c>
      <c r="P16" s="55">
        <v>677508.24</v>
      </c>
    </row>
    <row r="17" spans="1:15" ht="39.75" customHeight="1">
      <c r="A17" s="63">
        <v>6</v>
      </c>
      <c r="B17" s="63">
        <v>6</v>
      </c>
      <c r="C17" s="63">
        <v>6</v>
      </c>
      <c r="D17" s="63">
        <v>23821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&amp;L8DC184D5&amp;CФорма № Зведений- 4 (МС), Підрозділ: ТУ ДСА України в Чернiгiвській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4123048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3782800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149556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223252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6583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116437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2307447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1187510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124621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7642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&amp;L8DC184D5&amp;CФорма № Зведений- 4 (МС), Підрозділ: ТУ ДСА України в Чернiгiвській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149556</v>
      </c>
      <c r="E7" s="57">
        <f>SUM(E8:E20)</f>
        <v>223252</v>
      </c>
      <c r="F7" s="57">
        <f aca="true" t="shared" si="0" ref="F7:K7">SUM(F8:F20)</f>
        <v>6583</v>
      </c>
      <c r="G7" s="57">
        <f t="shared" si="0"/>
        <v>116437</v>
      </c>
      <c r="H7" s="57">
        <f t="shared" si="0"/>
        <v>2307447</v>
      </c>
      <c r="I7" s="57">
        <f t="shared" si="0"/>
        <v>1187510</v>
      </c>
      <c r="J7" s="57">
        <f t="shared" si="0"/>
        <v>124621</v>
      </c>
      <c r="K7" s="57">
        <f t="shared" si="0"/>
        <v>7642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>
        <v>3150</v>
      </c>
      <c r="E8" s="58"/>
      <c r="F8" s="58"/>
      <c r="G8" s="58"/>
      <c r="H8" s="58">
        <v>42933</v>
      </c>
      <c r="I8" s="58">
        <v>1882</v>
      </c>
      <c r="J8" s="58">
        <v>93868</v>
      </c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5514</v>
      </c>
      <c r="E9" s="55">
        <v>17268</v>
      </c>
      <c r="F9" s="55"/>
      <c r="G9" s="55"/>
      <c r="H9" s="55"/>
      <c r="I9" s="55"/>
      <c r="J9" s="55"/>
      <c r="K9" s="55">
        <v>2900</v>
      </c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>
        <v>31413</v>
      </c>
      <c r="E10" s="55">
        <v>18292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>
        <v>12695</v>
      </c>
      <c r="E11" s="55"/>
      <c r="F11" s="55"/>
      <c r="G11" s="55"/>
      <c r="H11" s="55"/>
      <c r="I11" s="55"/>
      <c r="J11" s="55">
        <v>297</v>
      </c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20990</v>
      </c>
      <c r="E12" s="55"/>
      <c r="F12" s="55"/>
      <c r="G12" s="55"/>
      <c r="H12" s="55"/>
      <c r="I12" s="55"/>
      <c r="J12" s="55">
        <v>1300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117573</v>
      </c>
      <c r="I13" s="55"/>
      <c r="J13" s="55">
        <v>9156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2447</v>
      </c>
      <c r="E14" s="55">
        <v>432</v>
      </c>
      <c r="F14" s="55"/>
      <c r="G14" s="55"/>
      <c r="H14" s="55"/>
      <c r="I14" s="55">
        <v>61522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>
        <v>20000</v>
      </c>
      <c r="I15" s="55"/>
      <c r="J15" s="55">
        <v>20000</v>
      </c>
      <c r="K15" s="55">
        <v>4742</v>
      </c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683</v>
      </c>
      <c r="E16" s="55">
        <v>154782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13755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>
        <v>39410</v>
      </c>
      <c r="E18" s="55">
        <v>1753</v>
      </c>
      <c r="F18" s="55">
        <v>4000</v>
      </c>
      <c r="G18" s="55">
        <v>116437</v>
      </c>
      <c r="H18" s="55"/>
      <c r="I18" s="55">
        <v>391344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>
        <v>9264</v>
      </c>
      <c r="E19" s="55"/>
      <c r="F19" s="55">
        <v>1760</v>
      </c>
      <c r="G19" s="55"/>
      <c r="H19" s="55">
        <v>63366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10235</v>
      </c>
      <c r="E20" s="55">
        <v>30725</v>
      </c>
      <c r="F20" s="55">
        <v>823</v>
      </c>
      <c r="G20" s="55"/>
      <c r="H20" s="55">
        <v>2063575</v>
      </c>
      <c r="I20" s="55">
        <v>732762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58694</v>
      </c>
      <c r="E21" s="55">
        <v>13192</v>
      </c>
      <c r="F21" s="55">
        <v>250</v>
      </c>
      <c r="G21" s="55"/>
      <c r="H21" s="55">
        <v>651784</v>
      </c>
      <c r="I21" s="55">
        <v>153621</v>
      </c>
      <c r="J21" s="55">
        <v>91628</v>
      </c>
      <c r="K21" s="55">
        <v>2900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5501</v>
      </c>
      <c r="E22" s="55">
        <v>135</v>
      </c>
      <c r="F22" s="55"/>
      <c r="G22" s="55"/>
      <c r="H22" s="55">
        <v>34231</v>
      </c>
      <c r="I22" s="55">
        <v>16244</v>
      </c>
      <c r="J22" s="55">
        <v>7368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41371</v>
      </c>
      <c r="E23" s="55">
        <v>187046</v>
      </c>
      <c r="F23" s="55">
        <v>5970</v>
      </c>
      <c r="G23" s="55"/>
      <c r="H23" s="55">
        <v>1165621</v>
      </c>
      <c r="I23" s="55">
        <v>378177</v>
      </c>
      <c r="J23" s="55">
        <v>3606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43990</v>
      </c>
      <c r="E24" s="55">
        <v>22879</v>
      </c>
      <c r="F24" s="55">
        <v>363</v>
      </c>
      <c r="G24" s="55">
        <v>116437</v>
      </c>
      <c r="H24" s="55">
        <v>455811</v>
      </c>
      <c r="I24" s="55">
        <v>639468</v>
      </c>
      <c r="J24" s="55">
        <v>22019</v>
      </c>
      <c r="K24" s="55">
        <v>4742</v>
      </c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>
        <v>3304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43990</v>
      </c>
      <c r="E27" s="57">
        <f aca="true" t="shared" si="1" ref="E27:K27">E24-E25-E26</f>
        <v>22879</v>
      </c>
      <c r="F27" s="57">
        <f t="shared" si="1"/>
        <v>363</v>
      </c>
      <c r="G27" s="57">
        <f t="shared" si="1"/>
        <v>116437</v>
      </c>
      <c r="H27" s="57">
        <f t="shared" si="1"/>
        <v>452507</v>
      </c>
      <c r="I27" s="57">
        <f t="shared" si="1"/>
        <v>639468</v>
      </c>
      <c r="J27" s="57">
        <f t="shared" si="1"/>
        <v>22019</v>
      </c>
      <c r="K27" s="57">
        <f t="shared" si="1"/>
        <v>4742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96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97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98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 t="s">
        <v>99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 t="s">
        <v>100</v>
      </c>
      <c r="D39" s="140"/>
      <c r="E39" s="140"/>
      <c r="G39" s="141" t="s">
        <v>101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&amp;L8DC184D5&amp;CФорма № Зведений- 4 (МС), Підрозділ: ТУ ДСА України в Чернiгiвській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&amp;L8DC184D5&amp;C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2014-11-21T11:35:01Z</cp:lastPrinted>
  <dcterms:created xsi:type="dcterms:W3CDTF">2004-04-22T12:55:32Z</dcterms:created>
  <dcterms:modified xsi:type="dcterms:W3CDTF">2015-08-05T08:39:36Z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(МС)_10025_2.2015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657613F5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