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<sst xmlns="http://schemas.openxmlformats.org/spreadsheetml/2006/main" count="476" uniqueCount="407">
  <si>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</si>
  <si>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</si>
  <si>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</si>
  <si>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</si>
  <si>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</si>
  <si>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</si>
  <si>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</si>
  <si>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</si>
  <si>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</si>
  <si>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</si>
  <si>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</si>
  <si>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</si>
  <si>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</si>
  <si>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</si>
  <si>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</si>
  <si>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</si>
  <si>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</si>
  <si>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</si>
  <si>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</si>
  <si>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</si>
  <si>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</si>
  <si>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</si>
  <si>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</si>
  <si>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</si>
  <si>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</si>
  <si>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</si>
  <si>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</si>
  <si>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</si>
  <si>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</si>
  <si>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</si>
  <si>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</si>
  <si>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</si>
  <si>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</si>
  <si>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</si>
  <si>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</si>
  <si>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</si>
  <si>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</si>
  <si>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</si>
  <si>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</si>
  <si>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</si>
  <si>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</si>
  <si>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</si>
  <si>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</si>
  <si>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</si>
  <si>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</si>
  <si>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</si>
  <si>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</si>
  <si>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</si>
  <si>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</si>
  <si>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</si>
  <si>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</si>
  <si>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</si>
  <si>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</si>
  <si>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</si>
  <si>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</si>
  <si>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</si>
  <si>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</si>
  <si>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</si>
  <si>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</si>
  <si>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</si>
  <si>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</si>
  <si>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</si>
  <si>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</si>
  <si>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</si>
  <si>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</si>
  <si>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</si>
  <si>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</si>
  <si>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</si>
  <si>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</si>
  <si>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</si>
  <si>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</si>
  <si>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</si>
  <si>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</si>
  <si>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</si>
  <si>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</si>
  <si>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</si>
  <si>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</si>
  <si>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</si>
  <si>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</si>
  <si>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</si>
  <si>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</si>
  <si>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</si>
  <si>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</si>
  <si>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</si>
  <si>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</si>
  <si>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</si>
  <si>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</si>
  <si>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</si>
  <si>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</si>
  <si>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</si>
  <si>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</si>
  <si>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</si>
  <si>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</si>
  <si>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</si>
  <si>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</si>
  <si>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</si>
  <si>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</si>
  <si>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</si>
  <si>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</si>
  <si>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</si>
  <si>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</si>
  <si>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</si>
  <si>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</si>
  <si>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</si>
  <si>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</si>
  <si>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</si>
  <si>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</si>
  <si>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</si>
  <si>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</si>
  <si>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</si>
  <si>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</si>
  <si>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</si>
  <si>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</si>
  <si>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</si>
  <si>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</si>
  <si>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</si>
  <si>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</si>
  <si>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</si>
  <si>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</si>
  <si>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</si>
  <si>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</si>
  <si>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</si>
  <si>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</si>
  <si>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</si>
  <si>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</si>
  <si>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</si>
  <si>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</si>
  <si>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</si>
  <si>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</si>
  <si>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</si>
  <si>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</si>
  <si>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</si>
  <si>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</si>
  <si>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</si>
  <si>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</si>
  <si>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</si>
  <si>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</si>
  <si>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</si>
  <si>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</si>
  <si>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</si>
  <si>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</si>
  <si>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</si>
  <si>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</si>
  <si>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</si>
  <si>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</si>
  <si>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</si>
  <si>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</si>
  <si>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</si>
  <si>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</si>
  <si>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</si>
  <si>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</si>
  <si>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</si>
  <si>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</si>
  <si>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</si>
  <si>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</si>
  <si>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</si>
  <si>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</si>
  <si>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</si>
  <si>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</si>
  <si>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</si>
  <si>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</si>
  <si>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</si>
  <si>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</si>
  <si>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</si>
  <si>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</si>
  <si>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</si>
  <si>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</si>
  <si>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</si>
  <si>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</si>
  <si>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</si>
  <si>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</si>
  <si>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</si>
  <si>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</si>
  <si>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</si>
  <si>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</si>
  <si>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</si>
  <si>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</si>
  <si>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</si>
  <si>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</si>
  <si>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</si>
  <si>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</si>
  <si>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</si>
  <si>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</si>
  <si>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</si>
  <si>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</si>
  <si>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</si>
  <si>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</si>
  <si>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</si>
  <si>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</si>
  <si>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</si>
  <si>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</si>
  <si>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</si>
  <si>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</si>
  <si>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</si>
  <si>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</si>
  <si>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</si>
  <si>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</si>
  <si>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</si>
  <si>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</si>
  <si>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</si>
  <si>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</si>
  <si>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</si>
  <si>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</si>
  <si>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</si>
  <si>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</si>
  <si>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</si>
  <si>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</si>
  <si>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</si>
  <si>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</si>
  <si>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</si>
  <si>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</si>
  <si>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</si>
  <si>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</si>
  <si>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</si>
  <si>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</si>
  <si>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</si>
  <si>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</si>
  <si>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</si>
  <si>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</si>
  <si>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</si>
  <si>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</si>
  <si>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</si>
  <si>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</si>
  <si>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</si>
  <si>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</si>
  <si>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</si>
  <si>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</si>
  <si>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</si>
  <si>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</si>
  <si>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</si>
  <si>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</si>
  <si>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</si>
  <si>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</si>
  <si>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</si>
  <si>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</si>
  <si>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</si>
  <si>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</si>
  <si>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</si>
  <si>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</si>
  <si>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</si>
  <si>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</si>
  <si>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</si>
  <si>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</si>
  <si>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</si>
  <si>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</si>
  <si>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</si>
  <si>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</si>
  <si>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</si>
  <si>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</si>
  <si>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</si>
  <si>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</si>
  <si>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</si>
  <si>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</si>
  <si>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</si>
  <si>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</si>
  <si>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</si>
  <si>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</si>
  <si>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</si>
  <si>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</si>
  <si>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</si>
  <si>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</si>
  <si>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</si>
  <si>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</si>
  <si>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</si>
  <si>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</si>
  <si>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</si>
  <si>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</si>
  <si>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</si>
  <si>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</si>
  <si>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</si>
  <si>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</si>
  <si>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</si>
  <si>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</si>
  <si>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</si>
  <si>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</si>
  <si>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</si>
  <si>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</si>
  <si>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</si>
  <si>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</si>
  <si>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</si>
  <si>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</si>
  <si>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</si>
  <si>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</si>
  <si>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</si>
  <si>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</si>
  <si>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</si>
  <si>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</si>
  <si>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</si>
  <si>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</si>
  <si>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</si>
  <si>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</si>
  <si>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</si>
  <si>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</si>
  <si>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</si>
  <si>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</si>
  <si>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</si>
  <si>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</si>
  <si>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</si>
  <si>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</si>
  <si>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</si>
  <si>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</si>
  <si>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</si>
  <si>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</si>
  <si>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</si>
  <si>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</si>
  <si>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</si>
  <si>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</si>
  <si>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</si>
  <si>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</si>
  <si>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</si>
  <si>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</si>
  <si>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</si>
  <si>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</si>
  <si>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</si>
  <si>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</si>
  <si>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</si>
  <si>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</si>
  <si>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</si>
  <si>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</si>
  <si>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</si>
  <si>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</si>
  <si>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</si>
  <si>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</si>
  <si>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</si>
  <si>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</si>
  <si>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</si>
  <si>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</si>
  <si>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</si>
  <si>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</si>
  <si>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</si>
  <si>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</si>
  <si>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</si>
  <si>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</si>
  <si>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</si>
  <si>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</si>
  <si>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</si>
  <si>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</si>
  <si>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</si>
  <si>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</si>
  <si>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</si>
  <si>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</si>
  <si>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</si>
  <si>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</si>
  <si>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</si>
  <si>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</si>
  <si>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</si>
  <si>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</si>
  <si>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</si>
  <si>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</si>
  <si>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</si>
  <si>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</si>
  <si>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</si>
  <si>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</si>
  <si>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ТУ ДСА України в Чернiгiвській областi</t>
  </si>
  <si>
    <t>14000. Чернігівська область.м. Чернігів</t>
  </si>
  <si>
    <t>вул. Гонча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</si>
  <si>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</si>
  <si>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</si>
  <si>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</si>
  <si>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</si>
  <si>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</si>
  <si>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</si>
  <si>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</si>
  <si>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</si>
  <si>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</si>
  <si>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</si>
  <si>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</si>
  <si>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</si>
  <si>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</si>
  <si>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</si>
  <si>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</si>
  <si>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</si>
  <si>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</si>
  <si>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</si>
  <si>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</si>
  <si>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</si>
  <si>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</si>
  <si>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</si>
  <si>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</si>
  <si>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</si>
  <si>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</si>
  <si>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</si>
  <si>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</si>
  <si>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</si>
  <si>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</si>
  <si>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</si>
  <si>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</si>
  <si>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</si>
  <si>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</si>
  <si>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</si>
  <si>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</si>
  <si>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</si>
  <si>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</si>
  <si>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</si>
  <si>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</si>
  <si>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</si>
  <si>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</si>
  <si>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</si>
  <si>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</si>
  <si>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</si>
  <si>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</si>
  <si>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</si>
  <si>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в.о.начальника управління І.В. Маренко</t>
  </si>
  <si>
    <t>С. Медніков</t>
  </si>
  <si>
    <t>(0462)678-904</t>
  </si>
  <si>
    <t>(0462)678-279</t>
  </si>
  <si>
    <t>11 січня 2017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</si>
</sst>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37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&amp;L24E37E52&amp;C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15</v>
      </c>
      <c r="D7" s="186">
        <f>'розділ 2'!E66</f>
        <v>3</v>
      </c>
      <c r="E7" s="186"/>
      <c r="F7" s="186">
        <f>'розділ 2'!H66</f>
        <v>6</v>
      </c>
      <c r="G7" s="186">
        <f>'розділ 2'!I66</f>
        <v>5</v>
      </c>
      <c r="H7" s="186"/>
      <c r="I7" s="186">
        <f>'розділ 2'!O66</f>
        <v>9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1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1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1</v>
      </c>
      <c r="D13" s="186">
        <f>'розділ 9'!E18</f>
        <v>1</v>
      </c>
      <c r="E13" s="186">
        <f>'розділ 9'!F18</f>
        <v>0</v>
      </c>
      <c r="F13" s="186">
        <f>'розділ 9'!G18</f>
        <v>1</v>
      </c>
      <c r="G13" s="186">
        <f>'розділ 9'!G18</f>
        <v>1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17</v>
      </c>
      <c r="D14" s="187">
        <f aca="true" t="shared" si="0" ref="D14:I14">D7+D8+D9+D10+D11+D12+D13</f>
        <v>4</v>
      </c>
      <c r="E14" s="187">
        <f t="shared" si="0"/>
        <v>0</v>
      </c>
      <c r="F14" s="187">
        <f t="shared" si="0"/>
        <v>7</v>
      </c>
      <c r="G14" s="187">
        <f t="shared" si="0"/>
        <v>6</v>
      </c>
      <c r="H14" s="187">
        <f t="shared" si="0"/>
        <v>0</v>
      </c>
      <c r="I14" s="187">
        <f t="shared" si="0"/>
        <v>10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&amp;L24E37E52&amp;CФорма № Зведений- 1, Підрозділ: ТУ ДСА України в Чернiгiвській областi,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>
        <v>2</v>
      </c>
      <c r="E10" s="189"/>
      <c r="F10" s="189">
        <v>7</v>
      </c>
      <c r="G10" s="189"/>
      <c r="H10" s="189">
        <v>1</v>
      </c>
      <c r="I10" s="189">
        <v>1</v>
      </c>
      <c r="J10" s="189"/>
      <c r="K10" s="189"/>
      <c r="L10" s="189"/>
      <c r="M10" s="189"/>
      <c r="N10" s="189"/>
      <c r="O10" s="189">
        <v>1</v>
      </c>
      <c r="P10" s="189">
        <v>1</v>
      </c>
      <c r="Q10" s="189"/>
      <c r="R10" s="189">
        <v>4</v>
      </c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>
        <v>1</v>
      </c>
      <c r="E13" s="189"/>
      <c r="F13" s="189">
        <v>1</v>
      </c>
      <c r="G13" s="189"/>
      <c r="H13" s="189"/>
      <c r="I13" s="189"/>
      <c r="J13" s="189"/>
      <c r="K13" s="189"/>
      <c r="L13" s="189"/>
      <c r="M13" s="189"/>
      <c r="N13" s="189"/>
      <c r="O13" s="189">
        <v>1</v>
      </c>
      <c r="P13" s="189">
        <v>1</v>
      </c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>
        <v>1</v>
      </c>
      <c r="E14" s="189"/>
      <c r="F14" s="189">
        <v>6</v>
      </c>
      <c r="G14" s="189"/>
      <c r="H14" s="189">
        <v>1</v>
      </c>
      <c r="I14" s="189">
        <v>1</v>
      </c>
      <c r="J14" s="189"/>
      <c r="K14" s="189"/>
      <c r="L14" s="189"/>
      <c r="M14" s="189"/>
      <c r="N14" s="189"/>
      <c r="O14" s="189"/>
      <c r="P14" s="189"/>
      <c r="Q14" s="189"/>
      <c r="R14" s="189">
        <v>4</v>
      </c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7</v>
      </c>
      <c r="E25" s="189">
        <v>1</v>
      </c>
      <c r="F25" s="189">
        <v>10</v>
      </c>
      <c r="G25" s="189"/>
      <c r="H25" s="189">
        <v>3</v>
      </c>
      <c r="I25" s="189">
        <v>3</v>
      </c>
      <c r="J25" s="189"/>
      <c r="K25" s="189"/>
      <c r="L25" s="189"/>
      <c r="M25" s="189"/>
      <c r="N25" s="189"/>
      <c r="O25" s="189">
        <v>5</v>
      </c>
      <c r="P25" s="189">
        <v>6</v>
      </c>
      <c r="Q25" s="189"/>
      <c r="R25" s="189">
        <v>4</v>
      </c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4</v>
      </c>
      <c r="E26" s="189">
        <v>1</v>
      </c>
      <c r="F26" s="189">
        <v>7</v>
      </c>
      <c r="G26" s="189"/>
      <c r="H26" s="189">
        <v>2</v>
      </c>
      <c r="I26" s="189">
        <v>2</v>
      </c>
      <c r="J26" s="189"/>
      <c r="K26" s="189"/>
      <c r="L26" s="189"/>
      <c r="M26" s="189"/>
      <c r="N26" s="189"/>
      <c r="O26" s="189">
        <v>3</v>
      </c>
      <c r="P26" s="189">
        <v>5</v>
      </c>
      <c r="Q26" s="189"/>
      <c r="R26" s="189">
        <v>2</v>
      </c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>
        <v>1</v>
      </c>
      <c r="E27" s="189"/>
      <c r="F27" s="189">
        <v>1</v>
      </c>
      <c r="G27" s="189"/>
      <c r="H27" s="189"/>
      <c r="I27" s="189"/>
      <c r="J27" s="189"/>
      <c r="K27" s="189"/>
      <c r="L27" s="189"/>
      <c r="M27" s="189"/>
      <c r="N27" s="189"/>
      <c r="O27" s="189">
        <v>1</v>
      </c>
      <c r="P27" s="189">
        <v>1</v>
      </c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>
        <v>1</v>
      </c>
      <c r="E30" s="189"/>
      <c r="F30" s="189">
        <v>2</v>
      </c>
      <c r="G30" s="189"/>
      <c r="H30" s="189">
        <v>1</v>
      </c>
      <c r="I30" s="189">
        <v>1</v>
      </c>
      <c r="J30" s="189"/>
      <c r="K30" s="189"/>
      <c r="L30" s="189"/>
      <c r="M30" s="189"/>
      <c r="N30" s="189"/>
      <c r="O30" s="189"/>
      <c r="P30" s="189"/>
      <c r="Q30" s="189"/>
      <c r="R30" s="189">
        <v>2</v>
      </c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>
        <v>1</v>
      </c>
      <c r="F46" s="189">
        <v>1</v>
      </c>
      <c r="G46" s="189"/>
      <c r="H46" s="189"/>
      <c r="I46" s="189"/>
      <c r="J46" s="189"/>
      <c r="K46" s="189"/>
      <c r="L46" s="189"/>
      <c r="M46" s="189"/>
      <c r="N46" s="189"/>
      <c r="O46" s="189">
        <v>1</v>
      </c>
      <c r="P46" s="189">
        <v>1</v>
      </c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>
        <v>1</v>
      </c>
      <c r="F47" s="189">
        <v>1</v>
      </c>
      <c r="G47" s="189"/>
      <c r="H47" s="189"/>
      <c r="I47" s="189"/>
      <c r="J47" s="189"/>
      <c r="K47" s="189"/>
      <c r="L47" s="189"/>
      <c r="M47" s="189"/>
      <c r="N47" s="189"/>
      <c r="O47" s="189">
        <v>1</v>
      </c>
      <c r="P47" s="189">
        <v>1</v>
      </c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>
        <v>1</v>
      </c>
      <c r="F49" s="189">
        <v>1</v>
      </c>
      <c r="G49" s="189"/>
      <c r="H49" s="189"/>
      <c r="I49" s="189"/>
      <c r="J49" s="189"/>
      <c r="K49" s="189"/>
      <c r="L49" s="189"/>
      <c r="M49" s="189"/>
      <c r="N49" s="189"/>
      <c r="O49" s="189">
        <v>1</v>
      </c>
      <c r="P49" s="189">
        <v>1</v>
      </c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>
        <v>1</v>
      </c>
      <c r="F53" s="189">
        <v>1</v>
      </c>
      <c r="G53" s="189"/>
      <c r="H53" s="189"/>
      <c r="I53" s="189"/>
      <c r="J53" s="189"/>
      <c r="K53" s="189"/>
      <c r="L53" s="189"/>
      <c r="M53" s="189"/>
      <c r="N53" s="189"/>
      <c r="O53" s="189">
        <v>1</v>
      </c>
      <c r="P53" s="189">
        <v>1</v>
      </c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>
        <v>2</v>
      </c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>
        <v>2</v>
      </c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>
        <v>3</v>
      </c>
      <c r="E65" s="189"/>
      <c r="F65" s="189">
        <v>3</v>
      </c>
      <c r="G65" s="189"/>
      <c r="H65" s="189">
        <v>2</v>
      </c>
      <c r="I65" s="189">
        <v>1</v>
      </c>
      <c r="J65" s="189"/>
      <c r="K65" s="189"/>
      <c r="L65" s="189">
        <v>1</v>
      </c>
      <c r="M65" s="189"/>
      <c r="N65" s="189"/>
      <c r="O65" s="189">
        <v>1</v>
      </c>
      <c r="P65" s="189">
        <v>1</v>
      </c>
      <c r="Q65" s="189"/>
      <c r="R65" s="189">
        <v>1</v>
      </c>
      <c r="S65" s="189"/>
      <c r="T65" s="190"/>
      <c r="U65" s="190"/>
      <c r="V65" s="190"/>
      <c r="W65" s="190">
        <v>1</v>
      </c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12</v>
      </c>
      <c r="E66" s="191">
        <f>E9+E10+E15+E18+E20+E25+E32+E35+E36+E40+E41+E44+E46+E51+E53+E55+E56+E62+E63+E64+E65</f>
        <v>3</v>
      </c>
      <c r="F66" s="191">
        <f>F9+F10+F15+F18+F20+F25+F32+F35+F36+F40+F41+F44+F46+F51+F53+F55+F56+F62+F63+F64+F65</f>
        <v>22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6</v>
      </c>
      <c r="I66" s="191">
        <f>I9+I10+I15+I18+I20+I25+I32+I35+I36+I40+I41+I44+I46+I51+I53+I55+I56+I62+I63+I64+I65</f>
        <v>5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1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9</v>
      </c>
      <c r="P66" s="191">
        <f>P9+P10+P15+P18+P20+P25+P32+P35+P36+P40+P41+P44+P46+P51+P53+P55+P56+P62+P63+P64+P65</f>
        <v>10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11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1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>
        <v>1</v>
      </c>
      <c r="E68" s="189"/>
      <c r="F68" s="189">
        <v>1</v>
      </c>
      <c r="G68" s="189"/>
      <c r="H68" s="189">
        <v>1</v>
      </c>
      <c r="I68" s="189"/>
      <c r="J68" s="189"/>
      <c r="K68" s="189"/>
      <c r="L68" s="189">
        <v>1</v>
      </c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>
        <v>1</v>
      </c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>
        <v>1</v>
      </c>
      <c r="E70" s="188"/>
      <c r="F70" s="188">
        <v>1</v>
      </c>
      <c r="G70" s="188"/>
      <c r="H70" s="188">
        <v>1</v>
      </c>
      <c r="I70" s="188">
        <v>1</v>
      </c>
      <c r="J70" s="188"/>
      <c r="K70" s="188"/>
      <c r="L70" s="188"/>
      <c r="M70" s="188"/>
      <c r="N70" s="188"/>
      <c r="O70" s="188"/>
      <c r="P70" s="192"/>
      <c r="Q70" s="192"/>
      <c r="R70" s="188">
        <v>1</v>
      </c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&amp;L24E37E52&amp;CФорма № Зведений- 1, Підрозділ: ТУ ДСА України в Чернiгiвській областi, Початок періоду: 01.01.2016, Кінець періоду: 31.12.2016&amp;R&amp;P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4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4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>
        <v>1</v>
      </c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>
        <v>1</v>
      </c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>
        <v>44593</v>
      </c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&amp;L24E37E52&amp;CФорма № Зведений- 1, Підрозділ: ТУ ДСА України в Чернiгiвській областi,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>
        <v>1</v>
      </c>
      <c r="K14" s="188"/>
      <c r="L14" s="188"/>
      <c r="M14" s="188">
        <v>5</v>
      </c>
      <c r="N14" s="188"/>
      <c r="O14" s="188"/>
      <c r="P14" s="188">
        <v>5</v>
      </c>
      <c r="Q14" s="188">
        <v>4</v>
      </c>
      <c r="R14" s="188"/>
    </row>
    <row r="15" spans="1:18" ht="18.75" customHeight="1">
      <c r="A15" s="80" t="s">
        <v>225</v>
      </c>
      <c r="B15" s="188"/>
      <c r="C15" s="188"/>
      <c r="D15" s="188">
        <v>2</v>
      </c>
      <c r="E15" s="188">
        <v>2</v>
      </c>
      <c r="F15" s="188"/>
      <c r="G15" s="188"/>
      <c r="H15" s="188"/>
      <c r="I15" s="188">
        <v>2</v>
      </c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>
        <v>1</v>
      </c>
      <c r="H21" s="204"/>
      <c r="I21" s="204"/>
      <c r="J21" s="204">
        <v>1</v>
      </c>
      <c r="K21" s="204"/>
      <c r="L21" s="204"/>
      <c r="M21" s="204">
        <v>1</v>
      </c>
      <c r="N21" s="204"/>
      <c r="O21" s="188">
        <v>30000</v>
      </c>
      <c r="P21" s="188">
        <v>30000</v>
      </c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>
        <v>23</v>
      </c>
      <c r="H28" s="205">
        <v>26</v>
      </c>
      <c r="I28" s="205"/>
      <c r="J28" s="205">
        <v>49</v>
      </c>
      <c r="K28" s="205"/>
      <c r="L28" s="205"/>
      <c r="M28" s="205">
        <v>49</v>
      </c>
      <c r="N28" s="205"/>
      <c r="O28" s="189">
        <v>7475686</v>
      </c>
      <c r="P28" s="189">
        <v>7475686</v>
      </c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24</v>
      </c>
      <c r="H31" s="208">
        <f aca="true" t="shared" si="0" ref="H31:P31">H21+H28+H29+H30</f>
        <v>26</v>
      </c>
      <c r="I31" s="208">
        <f t="shared" si="0"/>
        <v>0</v>
      </c>
      <c r="J31" s="208">
        <f t="shared" si="0"/>
        <v>50</v>
      </c>
      <c r="K31" s="208">
        <f t="shared" si="0"/>
        <v>0</v>
      </c>
      <c r="L31" s="208">
        <f t="shared" si="0"/>
        <v>0</v>
      </c>
      <c r="M31" s="208">
        <f t="shared" si="0"/>
        <v>50</v>
      </c>
      <c r="N31" s="208">
        <f t="shared" si="0"/>
        <v>0</v>
      </c>
      <c r="O31" s="194">
        <f t="shared" si="0"/>
        <v>7505686</v>
      </c>
      <c r="P31" s="194">
        <f t="shared" si="0"/>
        <v>7505686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&amp;L24E37E52&amp;CФорма № Зведений- 1, Підрозділ: ТУ ДСА України в Чернiгiвській областi,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>
        <v>1</v>
      </c>
      <c r="E22" s="195"/>
      <c r="F22" s="195"/>
      <c r="G22" s="195"/>
      <c r="H22" s="195"/>
      <c r="I22" s="195"/>
      <c r="J22" s="195">
        <v>1</v>
      </c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1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1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10" r:id="rId1"/>
  <headerFooter alignWithMargins="0">
    <oddFooter>&amp;L24E37E52&amp;CФорма № Зведений- 1, Підрозділ: ТУ ДСА України в Чернiгiвській областi,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&amp;L24E37E52&amp;CФорма № Зведений- 1, Підрозділ: ТУ ДСА України в Чернiгiвській областi,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>
        <v>1</v>
      </c>
      <c r="F17" s="188"/>
      <c r="G17" s="188">
        <v>1</v>
      </c>
      <c r="H17" s="188">
        <v>1</v>
      </c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1</v>
      </c>
      <c r="F18" s="194">
        <f>SUM(F4:F17)</f>
        <v>0</v>
      </c>
      <c r="G18" s="194">
        <f>SUM(G4:G17)</f>
        <v>1</v>
      </c>
      <c r="H18" s="194">
        <f>SUM(H4:H17)</f>
        <v>1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392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406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&amp;L24E37E52&amp;CФорма № Зведений- 1, Підрозділ: ТУ ДСА України в Чернiгiвській областi,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Sergey</cp:lastModifiedBy>
  <cp:lastPrinted>2015-12-10T11:35:34Z</cp:lastPrinted>
  <dcterms:created xsi:type="dcterms:W3CDTF">2015-09-09T11:44:43Z</dcterms:created>
  <dcterms:modified xsi:type="dcterms:W3CDTF">2017-03-01T06:06:51Z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Зведений- 1_10025_4.2016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220473</vt:i4>
  </property>
  <property fmtid="{D5CDD505-2E9C-101B-9397-08002B2CF9AE}" pid="8" name="Тип зві">
    <vt:lpwstr>Зведений- 1</vt:lpwstr>
  </property>
  <property fmtid="{D5CDD505-2E9C-101B-9397-08002B2CF9AE}" pid="9" name="К.Cу">
    <vt:lpwstr>24E37E52</vt:lpwstr>
  </property>
  <property fmtid="{D5CDD505-2E9C-101B-9397-08002B2CF9AE}" pid="10" name="Підрозд">
    <vt:lpwstr>ТУ ДСА України в Чернiгiвській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168189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