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<sst xmlns="http://schemas.openxmlformats.org/spreadsheetml/2006/main" count="131" uniqueCount="107">
  <si>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</si>
  <si>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</si>
  <si>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</si>
  <si>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</si>
  <si>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</si>
  <si>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</si>
  <si>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</si>
  <si>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</si>
  <si>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</si>
  <si>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</si>
  <si>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</si>
  <si>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</si>
  <si>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</si>
  <si>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</si>
  <si>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</si>
  <si>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</si>
  <si>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</si>
  <si>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</si>
  <si>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</si>
  <si>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</si>
  <si>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</si>
  <si>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</si>
  <si>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</si>
  <si>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</si>
  <si>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</si>
  <si>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</si>
  <si>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</si>
  <si>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</si>
  <si>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</si>
  <si>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</si>
  <si>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</si>
  <si>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</si>
  <si>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</si>
  <si>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</si>
  <si>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</si>
  <si>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</si>
  <si>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</si>
  <si>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</si>
  <si>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</si>
  <si>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</si>
  <si>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</si>
  <si>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</si>
  <si>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</si>
  <si>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</si>
  <si>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</si>
  <si>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</si>
  <si>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</si>
  <si>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</si>
  <si>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</si>
  <si>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</si>
  <si>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</si>
  <si>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</si>
  <si>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</si>
  <si>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</si>
  <si>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</si>
  <si>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</si>
  <si>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</si>
  <si>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</si>
  <si>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</si>
  <si>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</si>
  <si>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</si>
  <si>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</si>
  <si>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</si>
  <si>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</si>
  <si>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</si>
  <si>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</si>
  <si>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</si>
  <si>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</si>
  <si>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</si>
  <si>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</si>
  <si>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</si>
  <si>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</si>
  <si>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</si>
  <si>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</si>
  <si>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</si>
  <si>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</si>
  <si>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</si>
  <si>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</si>
  <si>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</si>
  <si>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</si>
  <si>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</si>
  <si>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</si>
  <si>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</si>
  <si>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</si>
  <si>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</si>
  <si>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</si>
  <si>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</si>
  <si>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</si>
  <si>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</si>
  <si>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</si>
  <si>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</si>
  <si>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</si>
  <si>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</si>
  <si>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</si>
  <si>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</si>
  <si>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</si>
  <si>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І.В. Маренко</t>
  </si>
  <si>
    <t>Н.А. Москалець</t>
  </si>
  <si>
    <t>(0462) 678-904</t>
  </si>
  <si>
    <t>(0462) 678-279</t>
  </si>
  <si>
    <t>inbox@cn.court.gov.ua</t>
  </si>
  <si>
    <t>16 січня 2017 року</t>
  </si>
  <si>
    <t>2016 рік</t>
  </si>
  <si>
    <t>ТУ ДСА України в Чернiгiвській областi</t>
  </si>
  <si>
    <t xml:space="preserve">Місцезнаходження: </t>
  </si>
  <si>
    <t>14005. Чернігівська область.м. Чернігів</t>
  </si>
  <si>
    <t>вул. Гонча. 37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</si>
</sst>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14294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22304</v>
      </c>
      <c r="B16" s="88">
        <v>115936442</v>
      </c>
      <c r="C16" s="88">
        <v>234</v>
      </c>
      <c r="D16" s="88">
        <v>3301522</v>
      </c>
      <c r="E16" s="89">
        <v>42</v>
      </c>
      <c r="F16" s="88">
        <v>6027</v>
      </c>
      <c r="G16" s="89">
        <v>13488171</v>
      </c>
      <c r="H16" s="88">
        <v>849</v>
      </c>
      <c r="I16" s="88">
        <v>6684260</v>
      </c>
      <c r="J16" s="88">
        <v>1664</v>
      </c>
      <c r="K16" s="88">
        <v>1238</v>
      </c>
      <c r="L16" s="88">
        <v>492569</v>
      </c>
      <c r="M16" s="88">
        <v>8458</v>
      </c>
      <c r="N16" s="88">
        <v>4160380</v>
      </c>
      <c r="O16" s="88">
        <v>1173</v>
      </c>
      <c r="P16" s="88">
        <v>4020395</v>
      </c>
    </row>
    <row r="17" spans="1:15" ht="39.75" customHeight="1">
      <c r="A17" s="59">
        <v>8</v>
      </c>
      <c r="B17" s="59">
        <v>8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&amp;L76A09E50&amp;CФорма № Зведений- 4 (МС), Підрозділ: ТУ ДСА України в Чернiгiвській областi,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11610179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4781001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312088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1718281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106420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104397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7250983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1390821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642336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84853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&amp;L76A09E50&amp;CФорма № Зведений- 4 (МС), Підрозділ: ТУ ДСА України в Чернiгiвській областi,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312088</v>
      </c>
      <c r="E7" s="86">
        <f>SUM(E8:E20)</f>
        <v>1718281</v>
      </c>
      <c r="F7" s="86">
        <f>SUM(F8:F20)</f>
        <v>106420</v>
      </c>
      <c r="G7" s="86">
        <f>SUM(G8:G20)</f>
        <v>104397</v>
      </c>
      <c r="H7" s="86">
        <f>SUM(H8:H20)</f>
        <v>7250983</v>
      </c>
      <c r="I7" s="86">
        <f>SUM(I8:I20)</f>
        <v>1390821</v>
      </c>
      <c r="J7" s="86">
        <f>SUM(J8:J20)</f>
        <v>642336</v>
      </c>
      <c r="K7" s="86">
        <f>SUM(K8:K20)</f>
        <v>84853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729578</v>
      </c>
      <c r="I8" s="87">
        <v>5435</v>
      </c>
      <c r="J8" s="87">
        <v>117792</v>
      </c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>
        <v>12936</v>
      </c>
      <c r="E9" s="88">
        <v>1968</v>
      </c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>
        <v>142671</v>
      </c>
      <c r="F10" s="88"/>
      <c r="G10" s="88"/>
      <c r="H10" s="88">
        <v>2602</v>
      </c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>
        <v>129458</v>
      </c>
      <c r="E11" s="88"/>
      <c r="F11" s="88"/>
      <c r="G11" s="88">
        <v>12743</v>
      </c>
      <c r="H11" s="88">
        <v>6480</v>
      </c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>
        <v>41066</v>
      </c>
      <c r="I12" s="88"/>
      <c r="J12" s="88">
        <v>72233</v>
      </c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>
        <v>1381103</v>
      </c>
      <c r="F13" s="88">
        <v>49767</v>
      </c>
      <c r="G13" s="88"/>
      <c r="H13" s="88">
        <v>94631</v>
      </c>
      <c r="I13" s="88">
        <v>19479</v>
      </c>
      <c r="J13" s="88">
        <v>13829</v>
      </c>
      <c r="K13" s="88">
        <v>84853</v>
      </c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>
        <v>2550</v>
      </c>
      <c r="E14" s="88"/>
      <c r="F14" s="88"/>
      <c r="G14" s="88"/>
      <c r="H14" s="88">
        <v>9473</v>
      </c>
      <c r="I14" s="88">
        <v>149882</v>
      </c>
      <c r="J14" s="88">
        <v>1212</v>
      </c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>
        <v>120</v>
      </c>
      <c r="E15" s="88">
        <v>8455</v>
      </c>
      <c r="F15" s="88"/>
      <c r="G15" s="88"/>
      <c r="H15" s="88">
        <v>14926</v>
      </c>
      <c r="I15" s="88">
        <v>5831</v>
      </c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>
        <v>6235</v>
      </c>
      <c r="E16" s="88">
        <v>31129</v>
      </c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>
        <v>15901</v>
      </c>
      <c r="E17" s="88">
        <v>18733</v>
      </c>
      <c r="F17" s="88"/>
      <c r="G17" s="88">
        <v>10559</v>
      </c>
      <c r="H17" s="88">
        <v>713</v>
      </c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>
        <v>761</v>
      </c>
      <c r="E18" s="88">
        <v>69780</v>
      </c>
      <c r="F18" s="88"/>
      <c r="G18" s="88">
        <v>78529</v>
      </c>
      <c r="H18" s="88"/>
      <c r="I18" s="88">
        <v>5178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>
        <v>6948</v>
      </c>
      <c r="E19" s="88"/>
      <c r="F19" s="88">
        <v>22785</v>
      </c>
      <c r="G19" s="88"/>
      <c r="H19" s="88">
        <v>367</v>
      </c>
      <c r="I19" s="88"/>
      <c r="J19" s="88">
        <v>35756</v>
      </c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>
        <v>137179</v>
      </c>
      <c r="E20" s="88">
        <v>64442</v>
      </c>
      <c r="F20" s="88">
        <v>33868</v>
      </c>
      <c r="G20" s="88">
        <v>2566</v>
      </c>
      <c r="H20" s="88">
        <v>6351147</v>
      </c>
      <c r="I20" s="88">
        <v>1205016</v>
      </c>
      <c r="J20" s="88">
        <v>401514</v>
      </c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214217</v>
      </c>
      <c r="E21" s="88">
        <v>21293</v>
      </c>
      <c r="F21" s="88">
        <v>23061</v>
      </c>
      <c r="G21" s="88">
        <v>23302</v>
      </c>
      <c r="H21" s="88">
        <v>2158685</v>
      </c>
      <c r="I21" s="88">
        <v>181713</v>
      </c>
      <c r="J21" s="88">
        <v>431396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>
        <v>315</v>
      </c>
      <c r="E22" s="88">
        <v>8529</v>
      </c>
      <c r="F22" s="88"/>
      <c r="G22" s="88"/>
      <c r="H22" s="88">
        <v>29878</v>
      </c>
      <c r="I22" s="88">
        <v>39037</v>
      </c>
      <c r="J22" s="88">
        <v>93586</v>
      </c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19444</v>
      </c>
      <c r="E23" s="88">
        <v>136917</v>
      </c>
      <c r="F23" s="88">
        <v>1878</v>
      </c>
      <c r="G23" s="88"/>
      <c r="H23" s="88">
        <v>2913204</v>
      </c>
      <c r="I23" s="88">
        <v>195068</v>
      </c>
      <c r="J23" s="88">
        <v>23362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>
        <v>78112</v>
      </c>
      <c r="E24" s="88">
        <v>1551542</v>
      </c>
      <c r="F24" s="88">
        <v>81481</v>
      </c>
      <c r="G24" s="88">
        <v>81095</v>
      </c>
      <c r="H24" s="88">
        <v>2149216</v>
      </c>
      <c r="I24" s="88">
        <v>975003</v>
      </c>
      <c r="J24" s="88">
        <v>93992</v>
      </c>
      <c r="K24" s="88">
        <v>84853</v>
      </c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>
        <v>1900</v>
      </c>
      <c r="E25" s="88">
        <v>10064</v>
      </c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76212</v>
      </c>
      <c r="E27" s="86">
        <f>E24-E25-E26</f>
        <v>1541478</v>
      </c>
      <c r="F27" s="86">
        <f>F24-F25-F26</f>
        <v>81481</v>
      </c>
      <c r="G27" s="86">
        <f>G24-G25-G26</f>
        <v>81095</v>
      </c>
      <c r="H27" s="86">
        <f>H24-H25-H26</f>
        <v>2149216</v>
      </c>
      <c r="I27" s="86">
        <f>I24-I25-I26</f>
        <v>975003</v>
      </c>
      <c r="J27" s="86">
        <f>J24-J25-J26</f>
        <v>93992</v>
      </c>
      <c r="K27" s="86">
        <f>K24-K25-K26</f>
        <v>84853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&amp;L76A09E50&amp;CФорма № Зведений- 4 (МС), Підрозділ: ТУ ДСА України в Чернiгiвській областi,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&amp;L76A09E50&amp;C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Sergey</cp:lastModifiedBy>
  <cp:lastPrinted>2015-12-10T14:28:33Z</cp:lastPrinted>
  <dcterms:created xsi:type="dcterms:W3CDTF">2015-09-09T11:49:35Z</dcterms:created>
  <dcterms:modified xsi:type="dcterms:W3CDTF">2017-03-01T06:22:17Z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Зведений- 4 (МС)_10025_4.2016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220517</vt:i4>
  </property>
  <property fmtid="{D5CDD505-2E9C-101B-9397-08002B2CF9AE}" pid="8" name="Тип зві">
    <vt:lpwstr>Зведений- 4 (МС)</vt:lpwstr>
  </property>
  <property fmtid="{D5CDD505-2E9C-101B-9397-08002B2CF9AE}" pid="9" name="К.Cу">
    <vt:lpwstr>76A09E50</vt:lpwstr>
  </property>
  <property fmtid="{D5CDD505-2E9C-101B-9397-08002B2CF9AE}" pid="10" name="Підрозд">
    <vt:lpwstr>ТУ ДСА України в Чернiгiвській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