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<sst xmlns="http://schemas.openxmlformats.org/spreadsheetml/2006/main" count="477" uniqueCount="409">
  <si>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</si>
  <si>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</si>
  <si>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</si>
  <si>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</si>
  <si>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</si>
  <si>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</si>
  <si>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</si>
  <si>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</si>
  <si>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</si>
  <si>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</si>
  <si>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</si>
  <si>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</si>
  <si>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</si>
  <si>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</si>
  <si>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</si>
  <si>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</si>
  <si>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</si>
  <si>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</si>
  <si>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</si>
  <si>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</si>
  <si>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</si>
  <si>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</si>
  <si>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</si>
  <si>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</si>
  <si>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</si>
  <si>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</si>
  <si>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</si>
  <si>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</si>
  <si>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</si>
  <si>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</si>
  <si>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</si>
  <si>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</si>
  <si>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</si>
  <si>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</si>
  <si>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</si>
  <si>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</si>
  <si>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</si>
  <si>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</si>
  <si>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</si>
  <si>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</si>
  <si>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</si>
  <si>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</si>
  <si>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</si>
  <si>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</si>
  <si>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</si>
  <si>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</si>
  <si>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</si>
  <si>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</si>
  <si>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</si>
  <si>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</si>
  <si>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</si>
  <si>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</si>
  <si>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</si>
  <si>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</si>
  <si>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</si>
  <si>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</si>
  <si>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</si>
  <si>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</si>
  <si>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</si>
  <si>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</si>
  <si>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</si>
  <si>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</si>
  <si>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</si>
  <si>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</si>
  <si>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</si>
  <si>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</si>
  <si>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</si>
  <si>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</si>
  <si>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</si>
  <si>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</si>
  <si>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</si>
  <si>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</si>
  <si>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</si>
  <si>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</si>
  <si>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</si>
  <si>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</si>
  <si>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</si>
  <si>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</si>
  <si>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</si>
  <si>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</si>
  <si>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</si>
  <si>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</si>
  <si>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</si>
  <si>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</si>
  <si>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</si>
  <si>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</si>
  <si>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</si>
  <si>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</si>
  <si>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</si>
  <si>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</si>
  <si>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</si>
  <si>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</si>
  <si>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</si>
  <si>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</si>
  <si>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</si>
  <si>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</si>
  <si>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</si>
  <si>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</si>
  <si>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</si>
  <si>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</si>
  <si>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</si>
  <si>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</si>
  <si>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</si>
  <si>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</si>
  <si>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</si>
  <si>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</si>
  <si>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</si>
  <si>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</si>
  <si>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</si>
  <si>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</si>
  <si>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</si>
  <si>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</si>
  <si>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</si>
  <si>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</si>
  <si>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</si>
  <si>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</si>
  <si>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</si>
  <si>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</si>
  <si>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</si>
  <si>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</si>
  <si>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</si>
  <si>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</si>
  <si>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</si>
  <si>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</si>
  <si>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</si>
  <si>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</si>
  <si>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</si>
  <si>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</si>
  <si>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</si>
  <si>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</si>
  <si>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</si>
  <si>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</si>
  <si>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</si>
  <si>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</si>
  <si>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</si>
  <si>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</si>
  <si>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</si>
  <si>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</si>
  <si>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</si>
  <si>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</si>
  <si>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</si>
  <si>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</si>
  <si>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</si>
  <si>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</si>
  <si>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</si>
  <si>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</si>
  <si>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</si>
  <si>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</si>
  <si>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</si>
  <si>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</si>
  <si>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</si>
  <si>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</si>
  <si>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</si>
  <si>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</si>
  <si>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</si>
  <si>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</si>
  <si>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</si>
  <si>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</si>
  <si>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</si>
  <si>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</si>
  <si>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</si>
  <si>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</si>
  <si>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</si>
  <si>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</si>
  <si>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</si>
  <si>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</si>
  <si>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</si>
  <si>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</si>
  <si>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</si>
  <si>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</si>
  <si>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</si>
  <si>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</si>
  <si>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</si>
  <si>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</si>
  <si>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</si>
  <si>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</si>
  <si>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</si>
  <si>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</si>
  <si>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</si>
  <si>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</si>
  <si>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</si>
  <si>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</si>
  <si>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</si>
  <si>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</si>
  <si>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</si>
  <si>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</si>
  <si>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</si>
  <si>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</si>
  <si>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</si>
  <si>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</si>
  <si>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</si>
  <si>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</si>
  <si>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</si>
  <si>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</si>
  <si>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</si>
  <si>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</si>
  <si>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</si>
  <si>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</si>
  <si>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</si>
  <si>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</si>
  <si>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</si>
  <si>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</si>
  <si>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</si>
  <si>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</si>
  <si>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</si>
  <si>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</si>
  <si>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</si>
  <si>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</si>
  <si>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</si>
  <si>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</si>
  <si>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</si>
  <si>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</si>
  <si>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</si>
  <si>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</si>
  <si>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</si>
  <si>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</si>
  <si>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</si>
  <si>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</si>
  <si>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</si>
  <si>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</si>
  <si>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</si>
  <si>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</si>
  <si>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</si>
  <si>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</si>
  <si>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</si>
  <si>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</si>
  <si>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</si>
  <si>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</si>
  <si>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</si>
  <si>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</si>
  <si>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</si>
  <si>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</si>
  <si>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</si>
  <si>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</si>
  <si>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</si>
  <si>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</si>
  <si>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</si>
  <si>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</si>
  <si>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</si>
  <si>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</si>
  <si>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</si>
  <si>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</si>
  <si>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</si>
  <si>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</si>
  <si>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</si>
  <si>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</si>
  <si>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</si>
  <si>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</si>
  <si>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</si>
  <si>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</si>
  <si>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</si>
  <si>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</si>
  <si>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</si>
  <si>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</si>
  <si>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</si>
  <si>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</si>
  <si>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</si>
  <si>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</si>
  <si>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</si>
  <si>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</si>
  <si>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</si>
  <si>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</si>
  <si>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</si>
  <si>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</si>
  <si>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</si>
  <si>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</si>
  <si>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</si>
  <si>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</si>
  <si>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</si>
  <si>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</si>
  <si>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</si>
  <si>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</si>
  <si>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</si>
  <si>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</si>
  <si>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</si>
  <si>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</si>
  <si>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</si>
  <si>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</si>
  <si>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</si>
  <si>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</si>
  <si>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</si>
  <si>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</si>
  <si>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</si>
  <si>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</si>
  <si>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</si>
  <si>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</si>
  <si>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</si>
  <si>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</si>
  <si>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</si>
  <si>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</si>
  <si>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</si>
  <si>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</si>
  <si>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</si>
  <si>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</si>
  <si>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</si>
  <si>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</si>
  <si>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</si>
  <si>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</si>
  <si>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</si>
  <si>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</si>
  <si>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</si>
  <si>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</si>
  <si>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</si>
  <si>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</si>
  <si>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</si>
  <si>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</si>
  <si>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</si>
  <si>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</si>
  <si>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</si>
  <si>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</si>
  <si>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</si>
  <si>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</si>
  <si>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</si>
  <si>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</si>
  <si>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</si>
  <si>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</si>
  <si>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</si>
  <si>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</si>
  <si>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</si>
  <si>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</si>
  <si>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</si>
  <si>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</si>
  <si>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</si>
  <si>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</si>
  <si>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</si>
  <si>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</si>
  <si>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</si>
  <si>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</si>
  <si>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</si>
  <si>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</si>
  <si>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</si>
  <si>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</si>
  <si>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</si>
  <si>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</si>
  <si>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</si>
  <si>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</si>
  <si>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</si>
  <si>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</si>
  <si>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</si>
  <si>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</si>
  <si>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</si>
  <si>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</si>
  <si>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</si>
  <si>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</si>
  <si>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</si>
  <si>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</si>
  <si>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</si>
  <si>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</si>
  <si>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</si>
  <si>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</si>
  <si>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</si>
  <si>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</si>
  <si>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</si>
  <si>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Чернiгiвській областi</t>
  </si>
  <si>
    <t>м. Чернігів        14000</t>
  </si>
  <si>
    <t>вул. Гонча 37</t>
  </si>
  <si>
    <t>б. 37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</si>
  <si>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</si>
  <si>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</si>
  <si>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</si>
  <si>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</si>
  <si>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</si>
  <si>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</si>
  <si>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</si>
  <si>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</si>
  <si>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</si>
  <si>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</si>
  <si>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</si>
  <si>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</si>
  <si>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</si>
  <si>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</si>
  <si>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</si>
  <si>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</si>
  <si>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</si>
  <si>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</si>
  <si>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</si>
  <si>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</si>
  <si>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</si>
  <si>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</si>
  <si>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</si>
  <si>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</si>
  <si>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</si>
  <si>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</si>
  <si>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</si>
  <si>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</si>
  <si>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</si>
  <si>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</si>
  <si>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</si>
  <si>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</si>
  <si>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</si>
  <si>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</si>
  <si>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</si>
  <si>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</si>
  <si>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</si>
  <si>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</si>
  <si>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</si>
  <si>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</si>
  <si>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</si>
  <si>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</si>
  <si>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</si>
  <si>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</si>
  <si>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</si>
  <si>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</si>
  <si>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М.Ф. Целуйко</t>
  </si>
  <si>
    <t>С. Медніков</t>
  </si>
  <si>
    <t>(0462)678-904</t>
  </si>
  <si>
    <t>(0462)678-279</t>
  </si>
  <si>
    <t>inbox@cn.court.gov.ua</t>
  </si>
  <si>
    <t>19 липня 2016 року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</si>
</sst>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&amp;L3942D91F&amp;C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12</v>
      </c>
      <c r="D7" s="186">
        <f>'розділ 2'!E66</f>
        <v>0</v>
      </c>
      <c r="E7" s="186"/>
      <c r="F7" s="186">
        <f>'розділ 2'!H66</f>
        <v>4</v>
      </c>
      <c r="G7" s="186">
        <f>'розділ 2'!I66</f>
        <v>3</v>
      </c>
      <c r="H7" s="186"/>
      <c r="I7" s="186">
        <f>'розділ 2'!O66</f>
        <v>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1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1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1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14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4</v>
      </c>
      <c r="G14" s="187">
        <f t="shared" si="0"/>
        <v>3</v>
      </c>
      <c r="H14" s="187">
        <f t="shared" si="0"/>
        <v>0</v>
      </c>
      <c r="I14" s="187">
        <f t="shared" si="0"/>
        <v>10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&amp;L3942D91F&amp;CФорма № Зведений- 1, Підрозділ: ТУ ДСА України в Чернiгiвській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>
        <v>2</v>
      </c>
      <c r="E10" s="189"/>
      <c r="F10" s="189">
        <v>7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>
        <v>4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>
        <v>1</v>
      </c>
      <c r="E14" s="189"/>
      <c r="F14" s="189">
        <v>6</v>
      </c>
      <c r="G14" s="189"/>
      <c r="H14" s="189">
        <v>1</v>
      </c>
      <c r="I14" s="189">
        <v>1</v>
      </c>
      <c r="J14" s="189"/>
      <c r="K14" s="189"/>
      <c r="L14" s="189"/>
      <c r="M14" s="189"/>
      <c r="N14" s="189"/>
      <c r="O14" s="189"/>
      <c r="P14" s="189"/>
      <c r="Q14" s="189"/>
      <c r="R14" s="189">
        <v>4</v>
      </c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7</v>
      </c>
      <c r="E25" s="189"/>
      <c r="F25" s="189">
        <v>8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6</v>
      </c>
      <c r="P25" s="189">
        <v>6</v>
      </c>
      <c r="Q25" s="189"/>
      <c r="R25" s="189">
        <v>2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4</v>
      </c>
      <c r="E26" s="189"/>
      <c r="F26" s="189">
        <v>5</v>
      </c>
      <c r="G26" s="189"/>
      <c r="H26" s="189"/>
      <c r="I26" s="189"/>
      <c r="J26" s="189"/>
      <c r="K26" s="189"/>
      <c r="L26" s="189"/>
      <c r="M26" s="189"/>
      <c r="N26" s="189"/>
      <c r="O26" s="189">
        <v>4</v>
      </c>
      <c r="P26" s="189">
        <v>5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2</v>
      </c>
      <c r="G30" s="189"/>
      <c r="H30" s="189">
        <v>1</v>
      </c>
      <c r="I30" s="189">
        <v>1</v>
      </c>
      <c r="J30" s="189"/>
      <c r="K30" s="189"/>
      <c r="L30" s="189"/>
      <c r="M30" s="189"/>
      <c r="N30" s="189"/>
      <c r="O30" s="189"/>
      <c r="P30" s="189"/>
      <c r="Q30" s="189"/>
      <c r="R30" s="189">
        <v>2</v>
      </c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>
        <v>2</v>
      </c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>
        <v>2</v>
      </c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3</v>
      </c>
      <c r="E65" s="189"/>
      <c r="F65" s="189">
        <v>3</v>
      </c>
      <c r="G65" s="189"/>
      <c r="H65" s="189">
        <v>2</v>
      </c>
      <c r="I65" s="189">
        <v>1</v>
      </c>
      <c r="J65" s="189"/>
      <c r="K65" s="189"/>
      <c r="L65" s="189">
        <v>1</v>
      </c>
      <c r="M65" s="189"/>
      <c r="N65" s="189"/>
      <c r="O65" s="189">
        <v>1</v>
      </c>
      <c r="P65" s="189">
        <v>1</v>
      </c>
      <c r="Q65" s="189"/>
      <c r="R65" s="189">
        <v>1</v>
      </c>
      <c r="S65" s="189"/>
      <c r="T65" s="190"/>
      <c r="U65" s="190"/>
      <c r="V65" s="190"/>
      <c r="W65" s="190">
        <v>1</v>
      </c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18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4</v>
      </c>
      <c r="I66" s="191">
        <f>I9+I10+I15+I18+I20+I25+I32+I35+I36+I40+I41+I44+I46+I51+I53+I55+I56+I62+I63+I64+I65</f>
        <v>3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8</v>
      </c>
      <c r="P66" s="191">
        <f>P9+P10+P15+P18+P20+P25+P32+P35+P36+P40+P41+P44+P46+P51+P53+P55+P56+P62+P63+P64+P65</f>
        <v>8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9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>
        <v>1</v>
      </c>
      <c r="E68" s="189"/>
      <c r="F68" s="189">
        <v>1</v>
      </c>
      <c r="G68" s="189"/>
      <c r="H68" s="189">
        <v>1</v>
      </c>
      <c r="I68" s="189"/>
      <c r="J68" s="189"/>
      <c r="K68" s="189"/>
      <c r="L68" s="189">
        <v>1</v>
      </c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>
        <v>1</v>
      </c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&amp;L3942D91F&amp;CФорма № Зведений- 1, Підрозділ: ТУ ДСА України в Чернiгiвській областi,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7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6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44593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&amp;L3942D91F&amp;CФорма № Зведений- 1, Підрозділ: ТУ ДСА України в Чернiгiвській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4</v>
      </c>
      <c r="N14" s="188"/>
      <c r="O14" s="188"/>
      <c r="P14" s="188">
        <v>5</v>
      </c>
      <c r="Q14" s="188">
        <v>4</v>
      </c>
      <c r="R14" s="188"/>
    </row>
    <row r="15" spans="1:18" ht="18.75" customHeight="1">
      <c r="A15" s="80" t="s">
        <v>225</v>
      </c>
      <c r="B15" s="188"/>
      <c r="C15" s="188"/>
      <c r="D15" s="188">
        <v>2</v>
      </c>
      <c r="E15" s="188">
        <v>2</v>
      </c>
      <c r="F15" s="188"/>
      <c r="G15" s="188"/>
      <c r="H15" s="188"/>
      <c r="I15" s="188">
        <v>2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>
        <v>1</v>
      </c>
      <c r="H21" s="204"/>
      <c r="I21" s="204"/>
      <c r="J21" s="204">
        <v>1</v>
      </c>
      <c r="K21" s="204"/>
      <c r="L21" s="204"/>
      <c r="M21" s="204">
        <v>1</v>
      </c>
      <c r="N21" s="204"/>
      <c r="O21" s="188">
        <v>30000</v>
      </c>
      <c r="P21" s="188">
        <v>30000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22</v>
      </c>
      <c r="H28" s="205">
        <v>23</v>
      </c>
      <c r="I28" s="205"/>
      <c r="J28" s="205">
        <v>45</v>
      </c>
      <c r="K28" s="205"/>
      <c r="L28" s="205"/>
      <c r="M28" s="205">
        <v>45</v>
      </c>
      <c r="N28" s="205"/>
      <c r="O28" s="189">
        <v>7470106</v>
      </c>
      <c r="P28" s="189">
        <v>7470106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23</v>
      </c>
      <c r="H31" s="208">
        <f aca="true" t="shared" si="0" ref="H31:P31">H21+H28+H29+H30</f>
        <v>23</v>
      </c>
      <c r="I31" s="208">
        <f t="shared" si="0"/>
        <v>0</v>
      </c>
      <c r="J31" s="208">
        <f t="shared" si="0"/>
        <v>46</v>
      </c>
      <c r="K31" s="208">
        <f t="shared" si="0"/>
        <v>0</v>
      </c>
      <c r="L31" s="208">
        <f t="shared" si="0"/>
        <v>0</v>
      </c>
      <c r="M31" s="208">
        <f t="shared" si="0"/>
        <v>46</v>
      </c>
      <c r="N31" s="208">
        <f t="shared" si="0"/>
        <v>0</v>
      </c>
      <c r="O31" s="194">
        <f t="shared" si="0"/>
        <v>7500106</v>
      </c>
      <c r="P31" s="194">
        <f t="shared" si="0"/>
        <v>7500106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&amp;L3942D91F&amp;CФорма № Зведений- 1, Підрозділ: ТУ ДСА України в Чернiгiвській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>
        <v>1</v>
      </c>
      <c r="E22" s="195"/>
      <c r="F22" s="195"/>
      <c r="G22" s="195"/>
      <c r="H22" s="195"/>
      <c r="I22" s="195"/>
      <c r="J22" s="195">
        <v>1</v>
      </c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1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1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&amp;L3942D91F&amp;CФорма № Зведений- 1, Підрозділ: ТУ ДСА України в Чернiгiвській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&amp;L3942D91F&amp;CФорма № Зведений- 1, Підрозділ: ТУ ДСА України в Чернiгiвській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/>
      <c r="H17" s="188"/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1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&amp;L3942D91F&amp;CФорма № Зведений- 1, Підрозділ: ТУ ДСА України в Чернiгiвській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2015-12-10T11:35:34Z</cp:lastPrinted>
  <dcterms:created xsi:type="dcterms:W3CDTF">2015-09-09T11:44:43Z</dcterms:created>
  <dcterms:modified xsi:type="dcterms:W3CDTF">2016-11-18T06:20:06Z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Зведений- 1_10025_2.2016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3942D91F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3.17.1.1583</vt:lpwstr>
  </property>
</Properties>
</file>