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<sst xmlns="http://schemas.openxmlformats.org/spreadsheetml/2006/main" count="131" uniqueCount="107">
  <si>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</si>
  <si>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</si>
  <si>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</si>
  <si>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</si>
  <si>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</si>
  <si>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</si>
  <si>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</si>
  <si>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</si>
  <si>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</si>
  <si>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</si>
  <si>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</si>
  <si>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</si>
  <si>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</si>
  <si>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</si>
  <si>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</si>
  <si>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</si>
  <si>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</si>
  <si>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</si>
  <si>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</si>
  <si>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</si>
  <si>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</si>
  <si>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</si>
  <si>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</si>
  <si>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</si>
  <si>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</si>
  <si>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</si>
  <si>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</si>
  <si>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</si>
  <si>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</si>
  <si>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</si>
  <si>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</si>
  <si>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</si>
  <si>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</si>
  <si>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</si>
  <si>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</si>
  <si>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</si>
  <si>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</si>
  <si>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</si>
  <si>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</si>
  <si>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</si>
  <si>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</si>
  <si>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</si>
  <si>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</si>
  <si>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</si>
  <si>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</si>
  <si>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</si>
  <si>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</si>
  <si>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</si>
  <si>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</si>
  <si>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</si>
  <si>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</si>
  <si>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</si>
  <si>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</si>
  <si>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</si>
  <si>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</si>
  <si>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</si>
  <si>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</si>
  <si>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</si>
  <si>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</si>
  <si>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</si>
  <si>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</si>
  <si>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</si>
  <si>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</si>
  <si>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</si>
  <si>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</si>
  <si>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</si>
  <si>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</si>
  <si>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</si>
  <si>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</si>
  <si>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</si>
  <si>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</si>
  <si>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</si>
  <si>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</si>
  <si>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</si>
  <si>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</si>
  <si>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</si>
  <si>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</si>
  <si>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</si>
  <si>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</si>
  <si>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</si>
  <si>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</si>
  <si>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</si>
  <si>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</si>
  <si>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</si>
  <si>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</si>
  <si>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</si>
  <si>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</si>
  <si>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</si>
  <si>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</si>
  <si>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</si>
  <si>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</si>
  <si>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</si>
  <si>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</si>
  <si>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</si>
  <si>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</si>
  <si>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</si>
  <si>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М.Ф. Целуйко</t>
  </si>
  <si>
    <t>І.В. Бородіна</t>
  </si>
  <si>
    <t>(0462) 678-904</t>
  </si>
  <si>
    <t>(0462) 678-279</t>
  </si>
  <si>
    <t>inbox@cn.court.gov.ua</t>
  </si>
  <si>
    <t>16 січня 2018 року</t>
  </si>
  <si>
    <t>2017 рік</t>
  </si>
  <si>
    <t>ТУ ДСА України в Чернiгiвській областi</t>
  </si>
  <si>
    <t xml:space="preserve">Місцезнаходження: </t>
  </si>
  <si>
    <t>14000. Чернігівська область.м. Чернігів</t>
  </si>
  <si>
    <t>вул. Гонча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</si>
</sst>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15801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20126</v>
      </c>
      <c r="B16" s="88">
        <v>102849808</v>
      </c>
      <c r="C16" s="88">
        <v>228</v>
      </c>
      <c r="D16" s="88">
        <v>7237208</v>
      </c>
      <c r="E16" s="89">
        <v>52</v>
      </c>
      <c r="F16" s="88">
        <v>5736</v>
      </c>
      <c r="G16" s="89">
        <v>37070706</v>
      </c>
      <c r="H16" s="88">
        <v>176</v>
      </c>
      <c r="I16" s="88">
        <v>2907663</v>
      </c>
      <c r="J16" s="88">
        <v>1683</v>
      </c>
      <c r="K16" s="88">
        <v>630</v>
      </c>
      <c r="L16" s="88">
        <v>160681</v>
      </c>
      <c r="M16" s="88">
        <v>7987</v>
      </c>
      <c r="N16" s="88">
        <v>3716328</v>
      </c>
      <c r="O16" s="88">
        <v>1109</v>
      </c>
      <c r="P16" s="88">
        <v>5079854.71</v>
      </c>
    </row>
    <row r="17" spans="1:15" ht="39.75" customHeight="1">
      <c r="A17" s="59">
        <v>12</v>
      </c>
      <c r="B17" s="59">
        <v>12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&amp;L1B74ED22&amp;CФорма № Зведений- 4 (МС), Підрозділ: ТУ ДСА України в Чернiгiвській областi,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13949461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4781440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222419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5499968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16772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69246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5042885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2539585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513511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45075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&amp;L1B74ED22&amp;CФорма № Зведений- 4 (МС), Підрозділ: ТУ ДСА України в Чернiгiвській областi,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222419</v>
      </c>
      <c r="E7" s="86">
        <f>SUM(E8:E20)</f>
        <v>5499968</v>
      </c>
      <c r="F7" s="86">
        <f>SUM(F8:F20)</f>
        <v>16772</v>
      </c>
      <c r="G7" s="86">
        <f>SUM(G8:G20)</f>
        <v>69246</v>
      </c>
      <c r="H7" s="86">
        <f>SUM(H8:H20)</f>
        <v>5042885</v>
      </c>
      <c r="I7" s="86">
        <f>SUM(I8:I20)</f>
        <v>2539585</v>
      </c>
      <c r="J7" s="86">
        <f>SUM(J8:J20)</f>
        <v>513511</v>
      </c>
      <c r="K7" s="86">
        <f>SUM(K8:K20)</f>
        <v>45075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>
        <v>177292</v>
      </c>
      <c r="F8" s="87">
        <v>1023</v>
      </c>
      <c r="G8" s="87"/>
      <c r="H8" s="87">
        <v>185203</v>
      </c>
      <c r="I8" s="87">
        <v>20843</v>
      </c>
      <c r="J8" s="87">
        <v>101477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45607</v>
      </c>
      <c r="E9" s="88">
        <v>1648169</v>
      </c>
      <c r="F9" s="88"/>
      <c r="G9" s="88"/>
      <c r="H9" s="88">
        <v>3191</v>
      </c>
      <c r="I9" s="88"/>
      <c r="J9" s="88"/>
      <c r="K9" s="88">
        <v>5118</v>
      </c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69270</v>
      </c>
      <c r="F10" s="88"/>
      <c r="G10" s="88">
        <v>4216</v>
      </c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1392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6198</v>
      </c>
      <c r="I12" s="88"/>
      <c r="J12" s="88">
        <v>13014</v>
      </c>
      <c r="K12" s="88">
        <v>39957</v>
      </c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>
        <v>1547</v>
      </c>
      <c r="E13" s="88"/>
      <c r="F13" s="88"/>
      <c r="G13" s="88"/>
      <c r="H13" s="88">
        <v>144672</v>
      </c>
      <c r="I13" s="88">
        <v>69788</v>
      </c>
      <c r="J13" s="88">
        <v>16814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52747</v>
      </c>
      <c r="E14" s="88"/>
      <c r="F14" s="88"/>
      <c r="G14" s="88"/>
      <c r="H14" s="88">
        <v>98604</v>
      </c>
      <c r="I14" s="88">
        <v>1150059</v>
      </c>
      <c r="J14" s="88">
        <v>2215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3066333</v>
      </c>
      <c r="F15" s="88"/>
      <c r="G15" s="88"/>
      <c r="H15" s="88">
        <v>3564</v>
      </c>
      <c r="I15" s="88">
        <v>190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57287</v>
      </c>
      <c r="E16" s="88">
        <v>91520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8169</v>
      </c>
      <c r="E17" s="88"/>
      <c r="F17" s="88"/>
      <c r="G17" s="88"/>
      <c r="H17" s="88">
        <v>600</v>
      </c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770</v>
      </c>
      <c r="E18" s="88">
        <v>11591</v>
      </c>
      <c r="F18" s="88">
        <v>190</v>
      </c>
      <c r="G18" s="88">
        <v>64700</v>
      </c>
      <c r="H18" s="88"/>
      <c r="I18" s="88">
        <v>32207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14851</v>
      </c>
      <c r="E19" s="88"/>
      <c r="F19" s="88">
        <v>3300</v>
      </c>
      <c r="G19" s="88"/>
      <c r="H19" s="88">
        <v>26450</v>
      </c>
      <c r="I19" s="88"/>
      <c r="J19" s="88">
        <v>22189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41441</v>
      </c>
      <c r="E20" s="88">
        <v>435793</v>
      </c>
      <c r="F20" s="88">
        <v>12259</v>
      </c>
      <c r="G20" s="88">
        <v>330</v>
      </c>
      <c r="H20" s="88">
        <v>4573011</v>
      </c>
      <c r="I20" s="88">
        <v>1266498</v>
      </c>
      <c r="J20" s="88">
        <v>357802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23759</v>
      </c>
      <c r="E21" s="88">
        <v>3336900</v>
      </c>
      <c r="F21" s="88">
        <v>5849</v>
      </c>
      <c r="G21" s="88">
        <v>330</v>
      </c>
      <c r="H21" s="88">
        <v>1405871</v>
      </c>
      <c r="I21" s="88">
        <v>187759</v>
      </c>
      <c r="J21" s="88">
        <v>424922</v>
      </c>
      <c r="K21" s="88">
        <v>39957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2500</v>
      </c>
      <c r="E22" s="88">
        <v>12106</v>
      </c>
      <c r="F22" s="88"/>
      <c r="G22" s="88"/>
      <c r="H22" s="88">
        <v>112356</v>
      </c>
      <c r="I22" s="88">
        <v>13677</v>
      </c>
      <c r="J22" s="88">
        <v>6153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41364</v>
      </c>
      <c r="E23" s="88">
        <v>226427</v>
      </c>
      <c r="F23" s="88">
        <v>1023</v>
      </c>
      <c r="G23" s="88"/>
      <c r="H23" s="88">
        <v>2048253</v>
      </c>
      <c r="I23" s="88">
        <v>490559</v>
      </c>
      <c r="J23" s="88">
        <v>57362</v>
      </c>
      <c r="K23" s="88">
        <v>5118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154796</v>
      </c>
      <c r="E24" s="88">
        <v>1924535</v>
      </c>
      <c r="F24" s="88">
        <v>9900</v>
      </c>
      <c r="G24" s="88">
        <v>68916</v>
      </c>
      <c r="H24" s="88">
        <v>1476405</v>
      </c>
      <c r="I24" s="88">
        <v>1847590</v>
      </c>
      <c r="J24" s="88">
        <v>25074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>
        <v>8678</v>
      </c>
      <c r="H25" s="88">
        <v>2417</v>
      </c>
      <c r="I25" s="88">
        <v>170</v>
      </c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154796</v>
      </c>
      <c r="E27" s="86">
        <f>E24-E25-E26</f>
        <v>1924535</v>
      </c>
      <c r="F27" s="86">
        <f>F24-F25-F26</f>
        <v>9900</v>
      </c>
      <c r="G27" s="86">
        <f>G24-G25-G26</f>
        <v>60238</v>
      </c>
      <c r="H27" s="86">
        <f>H24-H25-H26</f>
        <v>1473988</v>
      </c>
      <c r="I27" s="86">
        <f>I24-I25-I26</f>
        <v>1847420</v>
      </c>
      <c r="J27" s="86">
        <f>J24-J25-J26</f>
        <v>25074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&amp;L1B74ED22&amp;CФорма № Зведений- 4 (МС), Підрозділ: ТУ ДСА України в Чернiгiвській областi,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&amp;L1B74ED22&amp;C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2015-12-10T14:28:33Z</cp:lastPrinted>
  <dcterms:created xsi:type="dcterms:W3CDTF">2015-09-09T11:49:35Z</dcterms:created>
  <dcterms:modified xsi:type="dcterms:W3CDTF">2018-03-13T13:40:20Z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(МС)_10025_4.2017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1B74ED22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