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1"/>
  </bookViews>
  <sheets>
    <sheet name="1" sheetId="1" r:id="rId1"/>
    <sheet name="2" sheetId="2" r:id="rId2"/>
  </sheets>
  <definedNames>
    <definedName name="Z1_1">#REF!</definedName>
    <definedName name="_xlnm.Print_Titles" localSheetId="0">'1'!$A:$B</definedName>
  </definedNames>
  <calcPr fullCalcOnLoad="1"/>
</workbook>
</file>

<file path=xl/sharedStrings.xml><?xml version="1.0" encoding="utf-8"?>
<sst xmlns="http://schemas.openxmlformats.org/spreadsheetml/2006/main" count="151" uniqueCount="54">
  <si>
    <t>Середньомісячне надходження справ і матеріалів на одного суддю місцевого загального суду</t>
  </si>
  <si>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</si>
  <si>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</si>
  <si>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</si>
  <si>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</si>
  <si>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</si>
  <si>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</si>
  <si>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</si>
  <si>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</si>
  <si>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</si>
  <si>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</si>
  <si>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</si>
  <si>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</si>
  <si>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</si>
  <si>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Область
(регіон) суд</t>
  </si>
  <si>
    <t>Дина-міка, %</t>
  </si>
  <si>
    <t>Таблиця 1</t>
  </si>
  <si>
    <t>Таблиця 1 (продовження)</t>
  </si>
  <si>
    <t>Надходження справ і матеріалів до місцевих загальних судів</t>
  </si>
  <si>
    <t>Таблиця 2</t>
  </si>
  <si>
    <t>Таблиця 2 (продовження)</t>
  </si>
  <si>
    <t>Надійшло справ і матеріалів до місцевих загальних судів</t>
  </si>
  <si>
    <t>Бахмацький районний суд</t>
  </si>
  <si>
    <t>Бобровицький районний суд</t>
  </si>
  <si>
    <t>Борзнянський районний суд</t>
  </si>
  <si>
    <t>Варвинський районний суд</t>
  </si>
  <si>
    <t>Городнянський районний суд</t>
  </si>
  <si>
    <t>Деснянський  районний суд м. Чернігова</t>
  </si>
  <si>
    <t>Ічнянський районний суд</t>
  </si>
  <si>
    <t>Козелецький районний суд</t>
  </si>
  <si>
    <t>Коропський районний суд</t>
  </si>
  <si>
    <t>Корюківський районний суд</t>
  </si>
  <si>
    <t>Куликівський районний суд</t>
  </si>
  <si>
    <t>Менський районний суд</t>
  </si>
  <si>
    <t>Новгород - Сіверський районний суд</t>
  </si>
  <si>
    <t>Ніжинський міськрайонний суд</t>
  </si>
  <si>
    <t>Новозаводський районний суд м. Чернігова</t>
  </si>
  <si>
    <t>Носівський районний суд</t>
  </si>
  <si>
    <t>Прилуцький міськрайонний суд</t>
  </si>
  <si>
    <t>Ріпкинський районний суд</t>
  </si>
  <si>
    <t>Семенівський районний суд</t>
  </si>
  <si>
    <t>Сосницький районний суд</t>
  </si>
  <si>
    <t>Срібнянський районний суд</t>
  </si>
  <si>
    <t>Талалаївський районний суд</t>
  </si>
  <si>
    <t>Чернігівський районний суд</t>
  </si>
  <si>
    <t>Щорський районний суд</t>
  </si>
  <si>
    <t>Деснянський районний суд м. Чернігова</t>
  </si>
  <si>
    <t>Всього</t>
  </si>
  <si>
    <t>* - показники розраховані відповідно до алгоритму побудови аналітичних таблиць по регіону, розробленим ДСА України.</t>
  </si>
  <si>
    <t>261,45</t>
  </si>
  <si>
    <t>2013 рік</t>
  </si>
  <si>
    <t xml:space="preserve"> 2013 рік</t>
  </si>
  <si>
    <t>2014 рік</t>
  </si>
  <si>
    <t xml:space="preserve"> 2014 рік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</si>
</sst>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7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1" fontId="1" fillId="2" borderId="10" xfId="0" applyNumberFormat="1" applyFont="1" applyFill="1" applyBorder="1" applyAlignment="1" applyProtection="1">
      <alignment horizontal="right"/>
      <protection/>
    </xf>
    <xf numFmtId="0" fontId="1" fillId="2" borderId="10" xfId="0" applyFont="1" applyFill="1" applyBorder="1" applyAlignment="1">
      <alignment/>
    </xf>
    <xf numFmtId="4" fontId="1" fillId="2" borderId="10" xfId="0" applyNumberFormat="1" applyFont="1" applyFill="1" applyBorder="1" applyAlignment="1" applyProtection="1">
      <alignment horizontal="right" vertical="center" wrapText="1"/>
      <protection hidden="1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top" wrapText="1"/>
    </xf>
    <xf numFmtId="4" fontId="1" fillId="2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0" xfId="0" applyNumberFormat="1" applyFont="1" applyBorder="1" applyAlignment="1">
      <alignment/>
    </xf>
    <xf numFmtId="3" fontId="1" fillId="2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2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49" fontId="1" fillId="23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textRotation="90" wrapText="1"/>
    </xf>
    <xf numFmtId="0" fontId="4" fillId="23" borderId="11" xfId="0" applyFont="1" applyFill="1" applyBorder="1" applyAlignment="1">
      <alignment horizontal="center" vertical="top" wrapText="1"/>
    </xf>
    <xf numFmtId="0" fontId="4" fillId="23" borderId="12" xfId="0" applyFont="1" applyFill="1" applyBorder="1" applyAlignment="1">
      <alignment horizontal="center" vertical="top" wrapText="1"/>
    </xf>
    <xf numFmtId="0" fontId="4" fillId="23" borderId="13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center" wrapText="1"/>
    </xf>
    <xf numFmtId="0" fontId="4" fillId="24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SheetLayoutView="100" workbookViewId="0" topLeftCell="A1">
      <selection activeCell="D34" sqref="D34"/>
    </sheetView>
  </sheetViews>
  <sheetFormatPr defaultColWidth="9.00390625" defaultRowHeight="12.75"/>
  <cols>
    <col min="1" max="1" width="4.125" style="1" customWidth="1"/>
    <col min="2" max="2" width="35.875" style="1" customWidth="1"/>
    <col min="3" max="3" width="5.25390625" style="1" customWidth="1"/>
    <col min="4" max="4" width="5.75390625" style="1" customWidth="1"/>
    <col min="5" max="6" width="8.375" style="1" customWidth="1"/>
    <col min="7" max="7" width="7.00390625" style="1" customWidth="1"/>
    <col min="8" max="8" width="8.25390625" style="1" customWidth="1"/>
    <col min="9" max="9" width="9.25390625" style="1" customWidth="1"/>
    <col min="10" max="10" width="10.625" style="1" customWidth="1"/>
    <col min="11" max="11" width="6.375" style="1" customWidth="1"/>
    <col min="12" max="12" width="8.625" style="1" customWidth="1"/>
    <col min="13" max="14" width="9.375" style="1" customWidth="1"/>
    <col min="15" max="15" width="7.375" style="1" customWidth="1"/>
    <col min="16" max="16" width="7.875" style="1" customWidth="1"/>
    <col min="17" max="18" width="9.125" style="1" customWidth="1"/>
    <col min="19" max="19" width="6.625" style="1" customWidth="1"/>
    <col min="20" max="20" width="7.25390625" style="1" customWidth="1"/>
    <col min="21" max="24" width="9.875" style="1" customWidth="1"/>
    <col min="25" max="26" width="9.125" style="1" customWidth="1"/>
    <col min="27" max="27" width="11.375" style="1" customWidth="1"/>
    <col min="28" max="28" width="9.125" style="12" customWidth="1"/>
    <col min="29" max="16384" width="9.125" style="1" customWidth="1"/>
  </cols>
  <sheetData>
    <row r="1" spans="16:27" ht="12.75">
      <c r="P1" s="2" t="s">
        <v>16</v>
      </c>
      <c r="AA1" s="2" t="s">
        <v>17</v>
      </c>
    </row>
    <row r="2" ht="3" customHeight="1"/>
    <row r="3" spans="1:24" ht="18.75">
      <c r="A3" s="13"/>
      <c r="B3" s="3"/>
      <c r="C3" s="3" t="s">
        <v>18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0:11" ht="15.75">
      <c r="J4" s="4"/>
      <c r="K4" s="4"/>
    </row>
    <row r="5" spans="1:27" ht="16.5" customHeight="1">
      <c r="A5" s="34" t="s">
        <v>1</v>
      </c>
      <c r="B5" s="33" t="s">
        <v>14</v>
      </c>
      <c r="C5" s="42" t="s">
        <v>21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78" customHeight="1">
      <c r="A6" s="34"/>
      <c r="B6" s="33"/>
      <c r="C6" s="40" t="s">
        <v>2</v>
      </c>
      <c r="D6" s="40"/>
      <c r="E6" s="40" t="s">
        <v>3</v>
      </c>
      <c r="F6" s="40"/>
      <c r="G6" s="40"/>
      <c r="H6" s="40"/>
      <c r="I6" s="40" t="s">
        <v>4</v>
      </c>
      <c r="J6" s="40"/>
      <c r="K6" s="40"/>
      <c r="L6" s="40"/>
      <c r="M6" s="40" t="s">
        <v>5</v>
      </c>
      <c r="N6" s="40"/>
      <c r="O6" s="40"/>
      <c r="P6" s="40"/>
      <c r="Q6" s="40" t="s">
        <v>6</v>
      </c>
      <c r="R6" s="40"/>
      <c r="S6" s="40"/>
      <c r="T6" s="40"/>
      <c r="U6" s="40" t="s">
        <v>7</v>
      </c>
      <c r="V6" s="40"/>
      <c r="W6" s="40" t="s">
        <v>8</v>
      </c>
      <c r="X6" s="40"/>
      <c r="Y6" s="41" t="s">
        <v>9</v>
      </c>
      <c r="Z6" s="41"/>
      <c r="AA6" s="35" t="s">
        <v>15</v>
      </c>
    </row>
    <row r="7" spans="1:27" ht="17.25" customHeight="1">
      <c r="A7" s="34"/>
      <c r="B7" s="33"/>
      <c r="C7" s="40"/>
      <c r="D7" s="40"/>
      <c r="E7" s="38" t="s">
        <v>51</v>
      </c>
      <c r="F7" s="38"/>
      <c r="G7" s="38" t="s">
        <v>53</v>
      </c>
      <c r="H7" s="38"/>
      <c r="I7" s="38" t="s">
        <v>50</v>
      </c>
      <c r="J7" s="38"/>
      <c r="K7" s="38" t="s">
        <v>52</v>
      </c>
      <c r="L7" s="38"/>
      <c r="M7" s="38" t="s">
        <v>50</v>
      </c>
      <c r="N7" s="38"/>
      <c r="O7" s="38" t="s">
        <v>52</v>
      </c>
      <c r="P7" s="38"/>
      <c r="Q7" s="38" t="s">
        <v>50</v>
      </c>
      <c r="R7" s="38"/>
      <c r="S7" s="38" t="s">
        <v>52</v>
      </c>
      <c r="T7" s="38"/>
      <c r="U7" s="39" t="s">
        <v>51</v>
      </c>
      <c r="V7" s="39" t="s">
        <v>52</v>
      </c>
      <c r="W7" s="39" t="s">
        <v>50</v>
      </c>
      <c r="X7" s="39" t="s">
        <v>52</v>
      </c>
      <c r="Y7" s="39" t="s">
        <v>50</v>
      </c>
      <c r="Z7" s="39" t="s">
        <v>52</v>
      </c>
      <c r="AA7" s="36"/>
    </row>
    <row r="8" spans="1:27" ht="48.75" customHeight="1">
      <c r="A8" s="34"/>
      <c r="B8" s="33"/>
      <c r="C8" s="14" t="s">
        <v>50</v>
      </c>
      <c r="D8" s="14" t="s">
        <v>52</v>
      </c>
      <c r="E8" s="7" t="s">
        <v>10</v>
      </c>
      <c r="F8" s="7" t="s">
        <v>11</v>
      </c>
      <c r="G8" s="7" t="s">
        <v>10</v>
      </c>
      <c r="H8" s="7" t="s">
        <v>11</v>
      </c>
      <c r="I8" s="7" t="s">
        <v>10</v>
      </c>
      <c r="J8" s="7" t="s">
        <v>11</v>
      </c>
      <c r="K8" s="7" t="s">
        <v>10</v>
      </c>
      <c r="L8" s="7" t="s">
        <v>11</v>
      </c>
      <c r="M8" s="7" t="s">
        <v>10</v>
      </c>
      <c r="N8" s="7" t="s">
        <v>11</v>
      </c>
      <c r="O8" s="7" t="s">
        <v>10</v>
      </c>
      <c r="P8" s="7" t="s">
        <v>11</v>
      </c>
      <c r="Q8" s="7" t="s">
        <v>10</v>
      </c>
      <c r="R8" s="7" t="s">
        <v>11</v>
      </c>
      <c r="S8" s="7" t="s">
        <v>10</v>
      </c>
      <c r="T8" s="7" t="s">
        <v>11</v>
      </c>
      <c r="U8" s="39"/>
      <c r="V8" s="39"/>
      <c r="W8" s="39"/>
      <c r="X8" s="39"/>
      <c r="Y8" s="39"/>
      <c r="Z8" s="39"/>
      <c r="AA8" s="37"/>
    </row>
    <row r="9" spans="1:27" ht="12.75" customHeight="1">
      <c r="A9" s="6" t="s">
        <v>12</v>
      </c>
      <c r="B9" s="6" t="s">
        <v>13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6">
        <v>13</v>
      </c>
      <c r="P9" s="6">
        <v>14</v>
      </c>
      <c r="Q9" s="6">
        <v>15</v>
      </c>
      <c r="R9" s="6">
        <v>16</v>
      </c>
      <c r="S9" s="6">
        <v>17</v>
      </c>
      <c r="T9" s="6">
        <v>18</v>
      </c>
      <c r="U9" s="6">
        <v>19</v>
      </c>
      <c r="V9" s="6">
        <v>0</v>
      </c>
      <c r="W9" s="6">
        <v>21</v>
      </c>
      <c r="X9" s="6">
        <v>22</v>
      </c>
      <c r="Y9" s="6">
        <v>23</v>
      </c>
      <c r="Z9" s="6">
        <v>24</v>
      </c>
      <c r="AA9" s="23">
        <v>25</v>
      </c>
    </row>
    <row r="10" spans="1:28" ht="12" customHeight="1">
      <c r="A10" s="8">
        <v>1</v>
      </c>
      <c r="B10" s="9" t="s">
        <v>22</v>
      </c>
      <c r="C10" s="10">
        <v>6</v>
      </c>
      <c r="D10" s="5">
        <v>6</v>
      </c>
      <c r="E10" s="5">
        <v>587</v>
      </c>
      <c r="F10" s="5">
        <v>242</v>
      </c>
      <c r="G10" s="5">
        <v>565</v>
      </c>
      <c r="H10" s="5">
        <v>214</v>
      </c>
      <c r="I10" s="5">
        <v>99</v>
      </c>
      <c r="J10" s="5">
        <v>69</v>
      </c>
      <c r="K10" s="5">
        <v>111</v>
      </c>
      <c r="L10" s="5">
        <v>81</v>
      </c>
      <c r="M10" s="5">
        <v>1371</v>
      </c>
      <c r="N10" s="5">
        <v>1077</v>
      </c>
      <c r="O10" s="5">
        <v>1168</v>
      </c>
      <c r="P10" s="5">
        <v>986</v>
      </c>
      <c r="Q10" s="5">
        <v>1576</v>
      </c>
      <c r="R10" s="5">
        <v>1559</v>
      </c>
      <c r="S10" s="5">
        <v>1046</v>
      </c>
      <c r="T10" s="5">
        <v>1038</v>
      </c>
      <c r="U10" s="11">
        <v>0</v>
      </c>
      <c r="V10" s="11">
        <v>3</v>
      </c>
      <c r="W10" s="5">
        <v>2</v>
      </c>
      <c r="X10" s="5">
        <v>3</v>
      </c>
      <c r="Y10" s="26">
        <v>3635</v>
      </c>
      <c r="Z10" s="26">
        <v>2896</v>
      </c>
      <c r="AA10" s="24">
        <f>Z10/Y10*100-100</f>
        <v>-20.330123796423663</v>
      </c>
      <c r="AB10" s="12">
        <f>Z10/Y10*100-100</f>
        <v>-20.330123796423663</v>
      </c>
    </row>
    <row r="11" spans="1:28" ht="12" customHeight="1">
      <c r="A11" s="8">
        <v>2</v>
      </c>
      <c r="B11" s="9" t="s">
        <v>23</v>
      </c>
      <c r="C11" s="10">
        <v>4</v>
      </c>
      <c r="D11" s="5">
        <v>4</v>
      </c>
      <c r="E11" s="5">
        <v>328</v>
      </c>
      <c r="F11" s="5">
        <v>125</v>
      </c>
      <c r="G11" s="5">
        <v>289</v>
      </c>
      <c r="H11" s="5">
        <v>118</v>
      </c>
      <c r="I11" s="5">
        <v>38</v>
      </c>
      <c r="J11" s="5">
        <v>19</v>
      </c>
      <c r="K11" s="5">
        <v>35</v>
      </c>
      <c r="L11" s="5">
        <v>21</v>
      </c>
      <c r="M11" s="5">
        <v>756</v>
      </c>
      <c r="N11" s="5">
        <v>607</v>
      </c>
      <c r="O11" s="5">
        <v>723</v>
      </c>
      <c r="P11" s="5">
        <v>586</v>
      </c>
      <c r="Q11" s="5">
        <v>599</v>
      </c>
      <c r="R11" s="5">
        <v>578</v>
      </c>
      <c r="S11" s="5">
        <v>541</v>
      </c>
      <c r="T11" s="5">
        <v>533</v>
      </c>
      <c r="U11" s="11">
        <v>0</v>
      </c>
      <c r="V11" s="11">
        <v>0</v>
      </c>
      <c r="W11" s="5">
        <v>4</v>
      </c>
      <c r="X11" s="5">
        <v>1</v>
      </c>
      <c r="Y11" s="26">
        <v>1725</v>
      </c>
      <c r="Z11" s="26">
        <v>1589</v>
      </c>
      <c r="AA11" s="24">
        <f aca="true" t="shared" si="0" ref="AA11:AA37">Z11/Y11*100-100</f>
        <v>-7.884057971014485</v>
      </c>
      <c r="AB11" s="12">
        <f aca="true" t="shared" si="1" ref="AB11:AB36">Z11/Y11*100-100</f>
        <v>-7.884057971014485</v>
      </c>
    </row>
    <row r="12" spans="1:28" ht="12" customHeight="1">
      <c r="A12" s="8">
        <v>3</v>
      </c>
      <c r="B12" s="9" t="s">
        <v>24</v>
      </c>
      <c r="C12" s="10">
        <v>4</v>
      </c>
      <c r="D12" s="5">
        <v>4</v>
      </c>
      <c r="E12" s="5">
        <v>254</v>
      </c>
      <c r="F12" s="5">
        <v>110</v>
      </c>
      <c r="G12" s="5">
        <v>275</v>
      </c>
      <c r="H12" s="5">
        <v>132</v>
      </c>
      <c r="I12" s="5">
        <v>26</v>
      </c>
      <c r="J12" s="5">
        <v>20</v>
      </c>
      <c r="K12" s="5">
        <v>46</v>
      </c>
      <c r="L12" s="5">
        <v>40</v>
      </c>
      <c r="M12" s="5">
        <v>552</v>
      </c>
      <c r="N12" s="5">
        <v>479</v>
      </c>
      <c r="O12" s="5">
        <v>598</v>
      </c>
      <c r="P12" s="5">
        <v>479</v>
      </c>
      <c r="Q12" s="5">
        <v>867</v>
      </c>
      <c r="R12" s="5">
        <v>851</v>
      </c>
      <c r="S12" s="5">
        <v>505</v>
      </c>
      <c r="T12" s="5">
        <v>498</v>
      </c>
      <c r="U12" s="11">
        <v>0</v>
      </c>
      <c r="V12" s="11">
        <v>0</v>
      </c>
      <c r="W12" s="5">
        <v>0</v>
      </c>
      <c r="X12" s="5">
        <v>1</v>
      </c>
      <c r="Y12" s="26">
        <v>1699</v>
      </c>
      <c r="Z12" s="26">
        <v>1425</v>
      </c>
      <c r="AA12" s="24">
        <f t="shared" si="0"/>
        <v>-16.127133608004712</v>
      </c>
      <c r="AB12" s="12">
        <f t="shared" si="1"/>
        <v>-16.127133608004712</v>
      </c>
    </row>
    <row r="13" spans="1:28" ht="12" customHeight="1">
      <c r="A13" s="8">
        <v>4</v>
      </c>
      <c r="B13" s="9" t="s">
        <v>25</v>
      </c>
      <c r="C13" s="10">
        <v>3</v>
      </c>
      <c r="D13" s="5">
        <v>3</v>
      </c>
      <c r="E13" s="5">
        <v>226</v>
      </c>
      <c r="F13" s="5">
        <v>95</v>
      </c>
      <c r="G13" s="5">
        <v>209</v>
      </c>
      <c r="H13" s="5">
        <v>69</v>
      </c>
      <c r="I13" s="5">
        <v>34</v>
      </c>
      <c r="J13" s="5">
        <v>15</v>
      </c>
      <c r="K13" s="5">
        <v>30</v>
      </c>
      <c r="L13" s="5">
        <v>20</v>
      </c>
      <c r="M13" s="5">
        <v>323</v>
      </c>
      <c r="N13" s="5">
        <v>268</v>
      </c>
      <c r="O13" s="5">
        <v>385</v>
      </c>
      <c r="P13" s="5">
        <v>308</v>
      </c>
      <c r="Q13" s="5">
        <v>523</v>
      </c>
      <c r="R13" s="5">
        <v>520</v>
      </c>
      <c r="S13" s="5">
        <v>246</v>
      </c>
      <c r="T13" s="5">
        <v>246</v>
      </c>
      <c r="U13" s="11">
        <v>0</v>
      </c>
      <c r="V13" s="11">
        <v>0</v>
      </c>
      <c r="W13" s="5">
        <v>1</v>
      </c>
      <c r="X13" s="5">
        <v>0</v>
      </c>
      <c r="Y13" s="26">
        <v>1107</v>
      </c>
      <c r="Z13" s="26">
        <v>870</v>
      </c>
      <c r="AA13" s="24">
        <f t="shared" si="0"/>
        <v>-21.409214092140928</v>
      </c>
      <c r="AB13" s="12">
        <f t="shared" si="1"/>
        <v>-21.409214092140928</v>
      </c>
    </row>
    <row r="14" spans="1:28" ht="12" customHeight="1">
      <c r="A14" s="8">
        <v>5</v>
      </c>
      <c r="B14" s="9" t="s">
        <v>26</v>
      </c>
      <c r="C14" s="10">
        <v>4</v>
      </c>
      <c r="D14" s="5">
        <v>4</v>
      </c>
      <c r="E14" s="5">
        <v>327</v>
      </c>
      <c r="F14" s="5">
        <v>127</v>
      </c>
      <c r="G14" s="5">
        <v>370</v>
      </c>
      <c r="H14" s="5">
        <v>120</v>
      </c>
      <c r="I14" s="5">
        <v>99</v>
      </c>
      <c r="J14" s="5">
        <v>65</v>
      </c>
      <c r="K14" s="5">
        <v>50</v>
      </c>
      <c r="L14" s="5">
        <v>41</v>
      </c>
      <c r="M14" s="5">
        <v>833</v>
      </c>
      <c r="N14" s="5">
        <v>699</v>
      </c>
      <c r="O14" s="5">
        <v>775</v>
      </c>
      <c r="P14" s="5">
        <v>608</v>
      </c>
      <c r="Q14" s="5">
        <v>1240</v>
      </c>
      <c r="R14" s="5">
        <v>1215</v>
      </c>
      <c r="S14" s="5">
        <v>883</v>
      </c>
      <c r="T14" s="5">
        <v>880</v>
      </c>
      <c r="U14" s="11">
        <v>0</v>
      </c>
      <c r="V14" s="11">
        <v>0</v>
      </c>
      <c r="W14" s="5">
        <v>0</v>
      </c>
      <c r="X14" s="5">
        <v>0</v>
      </c>
      <c r="Y14" s="26">
        <v>2499</v>
      </c>
      <c r="Z14" s="26">
        <v>2078</v>
      </c>
      <c r="AA14" s="24">
        <f t="shared" si="0"/>
        <v>-16.846738695478194</v>
      </c>
      <c r="AB14" s="12">
        <f t="shared" si="1"/>
        <v>-16.846738695478194</v>
      </c>
    </row>
    <row r="15" spans="1:28" ht="12.75" customHeight="1">
      <c r="A15" s="8">
        <v>6</v>
      </c>
      <c r="B15" s="29" t="s">
        <v>27</v>
      </c>
      <c r="C15" s="30">
        <v>19</v>
      </c>
      <c r="D15" s="31">
        <v>19</v>
      </c>
      <c r="E15" s="5">
        <v>2474</v>
      </c>
      <c r="F15" s="5">
        <v>390</v>
      </c>
      <c r="G15" s="5">
        <v>3317</v>
      </c>
      <c r="H15" s="5">
        <v>448</v>
      </c>
      <c r="I15" s="5">
        <v>1023</v>
      </c>
      <c r="J15" s="5">
        <v>562</v>
      </c>
      <c r="K15" s="5">
        <v>984</v>
      </c>
      <c r="L15" s="5">
        <v>545</v>
      </c>
      <c r="M15" s="5">
        <v>7391</v>
      </c>
      <c r="N15" s="5">
        <v>5050</v>
      </c>
      <c r="O15" s="5">
        <v>7086</v>
      </c>
      <c r="P15" s="5">
        <v>4795</v>
      </c>
      <c r="Q15" s="5">
        <v>3624</v>
      </c>
      <c r="R15" s="5">
        <v>3614</v>
      </c>
      <c r="S15" s="5">
        <v>3181</v>
      </c>
      <c r="T15" s="5">
        <v>3166</v>
      </c>
      <c r="U15" s="11">
        <v>12</v>
      </c>
      <c r="V15" s="11">
        <v>11</v>
      </c>
      <c r="W15" s="5">
        <v>16</v>
      </c>
      <c r="X15" s="5">
        <v>11</v>
      </c>
      <c r="Y15" s="26">
        <v>14540</v>
      </c>
      <c r="Z15" s="26">
        <v>14590</v>
      </c>
      <c r="AA15" s="24">
        <f t="shared" si="0"/>
        <v>0.34387895460797324</v>
      </c>
      <c r="AB15" s="12">
        <f t="shared" si="1"/>
        <v>0.34387895460797324</v>
      </c>
    </row>
    <row r="16" spans="1:28" ht="12" customHeight="1">
      <c r="A16" s="8">
        <v>7</v>
      </c>
      <c r="B16" s="9" t="s">
        <v>28</v>
      </c>
      <c r="C16" s="10">
        <v>4</v>
      </c>
      <c r="D16" s="5">
        <v>4</v>
      </c>
      <c r="E16" s="5">
        <v>313</v>
      </c>
      <c r="F16" s="5">
        <v>133</v>
      </c>
      <c r="G16" s="5">
        <v>310</v>
      </c>
      <c r="H16" s="5">
        <v>112</v>
      </c>
      <c r="I16" s="5">
        <v>122</v>
      </c>
      <c r="J16" s="5">
        <v>84</v>
      </c>
      <c r="K16" s="5">
        <v>73</v>
      </c>
      <c r="L16" s="5">
        <v>65</v>
      </c>
      <c r="M16" s="5">
        <v>1562</v>
      </c>
      <c r="N16" s="5">
        <v>1420</v>
      </c>
      <c r="O16" s="5">
        <v>1250</v>
      </c>
      <c r="P16" s="5">
        <v>1155</v>
      </c>
      <c r="Q16" s="5">
        <v>925</v>
      </c>
      <c r="R16" s="5">
        <v>917</v>
      </c>
      <c r="S16" s="5">
        <v>665</v>
      </c>
      <c r="T16" s="5">
        <v>647</v>
      </c>
      <c r="U16" s="11">
        <v>0</v>
      </c>
      <c r="V16" s="11">
        <v>0</v>
      </c>
      <c r="W16" s="5">
        <v>5</v>
      </c>
      <c r="X16" s="5">
        <v>6</v>
      </c>
      <c r="Y16" s="26">
        <v>2927</v>
      </c>
      <c r="Z16" s="26">
        <v>2304</v>
      </c>
      <c r="AA16" s="24">
        <f t="shared" si="0"/>
        <v>-21.284591732148954</v>
      </c>
      <c r="AB16" s="12">
        <f t="shared" si="1"/>
        <v>-21.284591732148954</v>
      </c>
    </row>
    <row r="17" spans="1:28" ht="12" customHeight="1">
      <c r="A17" s="8">
        <v>8</v>
      </c>
      <c r="B17" s="9" t="s">
        <v>29</v>
      </c>
      <c r="C17" s="10">
        <v>6</v>
      </c>
      <c r="D17" s="5">
        <v>6</v>
      </c>
      <c r="E17" s="5">
        <v>363</v>
      </c>
      <c r="F17" s="5">
        <v>94</v>
      </c>
      <c r="G17" s="5">
        <v>490</v>
      </c>
      <c r="H17" s="5">
        <v>168</v>
      </c>
      <c r="I17" s="5">
        <v>643</v>
      </c>
      <c r="J17" s="5">
        <v>39</v>
      </c>
      <c r="K17" s="5">
        <v>232</v>
      </c>
      <c r="L17" s="5">
        <v>165</v>
      </c>
      <c r="M17" s="5">
        <v>1490</v>
      </c>
      <c r="N17" s="5">
        <v>1203</v>
      </c>
      <c r="O17" s="5">
        <v>1312</v>
      </c>
      <c r="P17" s="5">
        <v>1078</v>
      </c>
      <c r="Q17" s="5">
        <v>1905</v>
      </c>
      <c r="R17" s="5">
        <v>1875</v>
      </c>
      <c r="S17" s="5">
        <v>1558</v>
      </c>
      <c r="T17" s="5">
        <v>1546</v>
      </c>
      <c r="U17" s="11">
        <v>0</v>
      </c>
      <c r="V17" s="11">
        <v>1</v>
      </c>
      <c r="W17" s="5">
        <v>2</v>
      </c>
      <c r="X17" s="5">
        <v>2</v>
      </c>
      <c r="Y17" s="26">
        <v>4403</v>
      </c>
      <c r="Z17" s="26">
        <v>3595</v>
      </c>
      <c r="AA17" s="24">
        <f t="shared" si="0"/>
        <v>-18.35112423347718</v>
      </c>
      <c r="AB17" s="12">
        <f t="shared" si="1"/>
        <v>-18.35112423347718</v>
      </c>
    </row>
    <row r="18" spans="1:28" ht="12" customHeight="1">
      <c r="A18" s="8">
        <v>9</v>
      </c>
      <c r="B18" s="9" t="s">
        <v>30</v>
      </c>
      <c r="C18" s="10">
        <v>3</v>
      </c>
      <c r="D18" s="5">
        <v>3</v>
      </c>
      <c r="E18" s="5">
        <v>397</v>
      </c>
      <c r="F18" s="5">
        <v>104</v>
      </c>
      <c r="G18" s="5">
        <v>336</v>
      </c>
      <c r="H18" s="5">
        <v>96</v>
      </c>
      <c r="I18" s="5">
        <v>40</v>
      </c>
      <c r="J18" s="5">
        <v>34</v>
      </c>
      <c r="K18" s="5">
        <v>36</v>
      </c>
      <c r="L18" s="5">
        <v>28</v>
      </c>
      <c r="M18" s="5">
        <v>385</v>
      </c>
      <c r="N18" s="5">
        <v>352</v>
      </c>
      <c r="O18" s="5">
        <v>433</v>
      </c>
      <c r="P18" s="5">
        <v>360</v>
      </c>
      <c r="Q18" s="5">
        <v>807</v>
      </c>
      <c r="R18" s="5">
        <v>796</v>
      </c>
      <c r="S18" s="5">
        <v>506</v>
      </c>
      <c r="T18" s="5">
        <v>490</v>
      </c>
      <c r="U18" s="11">
        <v>0</v>
      </c>
      <c r="V18" s="11">
        <v>0</v>
      </c>
      <c r="W18" s="5">
        <v>0</v>
      </c>
      <c r="X18" s="5">
        <v>1</v>
      </c>
      <c r="Y18" s="26">
        <v>1629</v>
      </c>
      <c r="Z18" s="26">
        <v>1312</v>
      </c>
      <c r="AA18" s="24">
        <f t="shared" si="0"/>
        <v>-19.459791282995695</v>
      </c>
      <c r="AB18" s="12">
        <f t="shared" si="1"/>
        <v>-19.459791282995695</v>
      </c>
    </row>
    <row r="19" spans="1:28" ht="12" customHeight="1">
      <c r="A19" s="8">
        <v>10</v>
      </c>
      <c r="B19" s="9" t="s">
        <v>31</v>
      </c>
      <c r="C19" s="10">
        <v>4</v>
      </c>
      <c r="D19" s="5">
        <v>4</v>
      </c>
      <c r="E19" s="5">
        <v>326</v>
      </c>
      <c r="F19" s="5">
        <v>134</v>
      </c>
      <c r="G19" s="5">
        <v>368</v>
      </c>
      <c r="H19" s="5">
        <v>138</v>
      </c>
      <c r="I19" s="5">
        <v>215</v>
      </c>
      <c r="J19" s="5">
        <v>138</v>
      </c>
      <c r="K19" s="5">
        <v>147</v>
      </c>
      <c r="L19" s="5">
        <v>93</v>
      </c>
      <c r="M19" s="5">
        <v>638</v>
      </c>
      <c r="N19" s="5">
        <v>581</v>
      </c>
      <c r="O19" s="5">
        <v>571</v>
      </c>
      <c r="P19" s="5">
        <v>461</v>
      </c>
      <c r="Q19" s="5">
        <v>839</v>
      </c>
      <c r="R19" s="5">
        <v>817</v>
      </c>
      <c r="S19" s="5">
        <v>742</v>
      </c>
      <c r="T19" s="5">
        <v>726</v>
      </c>
      <c r="U19" s="11">
        <v>0</v>
      </c>
      <c r="V19" s="11">
        <v>0</v>
      </c>
      <c r="W19" s="5">
        <v>0</v>
      </c>
      <c r="X19" s="5">
        <v>1</v>
      </c>
      <c r="Y19" s="26">
        <v>2018</v>
      </c>
      <c r="Z19" s="26">
        <v>1829</v>
      </c>
      <c r="AA19" s="24">
        <f t="shared" si="0"/>
        <v>-9.365708622398415</v>
      </c>
      <c r="AB19" s="12">
        <f t="shared" si="1"/>
        <v>-9.365708622398415</v>
      </c>
    </row>
    <row r="20" spans="1:28" ht="12" customHeight="1">
      <c r="A20" s="8">
        <v>11</v>
      </c>
      <c r="B20" s="9" t="s">
        <v>32</v>
      </c>
      <c r="C20" s="10">
        <v>3</v>
      </c>
      <c r="D20" s="5">
        <v>3</v>
      </c>
      <c r="E20" s="5">
        <v>183</v>
      </c>
      <c r="F20" s="5">
        <v>76</v>
      </c>
      <c r="G20" s="5">
        <v>232</v>
      </c>
      <c r="H20" s="5">
        <v>66</v>
      </c>
      <c r="I20" s="5">
        <v>45</v>
      </c>
      <c r="J20" s="5">
        <v>31</v>
      </c>
      <c r="K20" s="5">
        <v>24</v>
      </c>
      <c r="L20" s="5">
        <v>16</v>
      </c>
      <c r="M20" s="5">
        <v>589</v>
      </c>
      <c r="N20" s="5">
        <v>499</v>
      </c>
      <c r="O20" s="5">
        <v>496</v>
      </c>
      <c r="P20" s="5">
        <v>388</v>
      </c>
      <c r="Q20" s="5">
        <v>591</v>
      </c>
      <c r="R20" s="5">
        <v>565</v>
      </c>
      <c r="S20" s="5">
        <v>423</v>
      </c>
      <c r="T20" s="5">
        <v>413</v>
      </c>
      <c r="U20" s="11">
        <v>0</v>
      </c>
      <c r="V20" s="11">
        <v>0</v>
      </c>
      <c r="W20" s="5">
        <v>1</v>
      </c>
      <c r="X20" s="5">
        <v>2</v>
      </c>
      <c r="Y20" s="26">
        <v>1409</v>
      </c>
      <c r="Z20" s="26">
        <v>1177</v>
      </c>
      <c r="AA20" s="24">
        <f t="shared" si="0"/>
        <v>-16.465578424414474</v>
      </c>
      <c r="AB20" s="12">
        <f t="shared" si="1"/>
        <v>-16.465578424414474</v>
      </c>
    </row>
    <row r="21" spans="1:28" ht="12" customHeight="1">
      <c r="A21" s="8">
        <v>12</v>
      </c>
      <c r="B21" s="9" t="s">
        <v>33</v>
      </c>
      <c r="C21" s="10">
        <v>5</v>
      </c>
      <c r="D21" s="5">
        <v>5</v>
      </c>
      <c r="E21" s="5">
        <v>1051</v>
      </c>
      <c r="F21" s="5">
        <v>140</v>
      </c>
      <c r="G21" s="5">
        <v>1787</v>
      </c>
      <c r="H21" s="5">
        <v>137</v>
      </c>
      <c r="I21" s="5">
        <v>38</v>
      </c>
      <c r="J21" s="5">
        <v>25</v>
      </c>
      <c r="K21" s="5">
        <v>44</v>
      </c>
      <c r="L21" s="5">
        <v>39</v>
      </c>
      <c r="M21" s="5">
        <v>790</v>
      </c>
      <c r="N21" s="5">
        <v>688</v>
      </c>
      <c r="O21" s="5">
        <v>694</v>
      </c>
      <c r="P21" s="5">
        <v>594</v>
      </c>
      <c r="Q21" s="5">
        <v>841</v>
      </c>
      <c r="R21" s="5">
        <v>823</v>
      </c>
      <c r="S21" s="5">
        <v>591</v>
      </c>
      <c r="T21" s="5">
        <v>582</v>
      </c>
      <c r="U21" s="11">
        <v>0</v>
      </c>
      <c r="V21" s="11">
        <v>0</v>
      </c>
      <c r="W21" s="5">
        <v>3</v>
      </c>
      <c r="X21" s="5">
        <v>0</v>
      </c>
      <c r="Y21" s="26">
        <v>2723</v>
      </c>
      <c r="Z21" s="26">
        <v>3116</v>
      </c>
      <c r="AA21" s="24">
        <f t="shared" si="0"/>
        <v>14.432611090708775</v>
      </c>
      <c r="AB21" s="12">
        <f t="shared" si="1"/>
        <v>14.432611090708775</v>
      </c>
    </row>
    <row r="22" spans="1:28" ht="12" customHeight="1">
      <c r="A22" s="8">
        <v>13</v>
      </c>
      <c r="B22" s="9" t="s">
        <v>34</v>
      </c>
      <c r="C22" s="10">
        <v>4</v>
      </c>
      <c r="D22" s="5">
        <v>4</v>
      </c>
      <c r="E22" s="5">
        <v>321</v>
      </c>
      <c r="F22" s="5">
        <v>117</v>
      </c>
      <c r="G22" s="5">
        <v>457</v>
      </c>
      <c r="H22" s="5">
        <v>123</v>
      </c>
      <c r="I22" s="5">
        <v>55</v>
      </c>
      <c r="J22" s="5">
        <v>40</v>
      </c>
      <c r="K22" s="5">
        <v>66</v>
      </c>
      <c r="L22" s="5">
        <v>38</v>
      </c>
      <c r="M22" s="5">
        <v>900</v>
      </c>
      <c r="N22" s="5">
        <v>650</v>
      </c>
      <c r="O22" s="5">
        <v>620</v>
      </c>
      <c r="P22" s="5">
        <v>411</v>
      </c>
      <c r="Q22" s="5">
        <v>1033</v>
      </c>
      <c r="R22" s="5">
        <v>1021</v>
      </c>
      <c r="S22" s="5">
        <v>789</v>
      </c>
      <c r="T22" s="5">
        <v>766</v>
      </c>
      <c r="U22" s="11">
        <v>0</v>
      </c>
      <c r="V22" s="11">
        <v>2</v>
      </c>
      <c r="W22" s="5">
        <v>1</v>
      </c>
      <c r="X22" s="5">
        <v>4</v>
      </c>
      <c r="Y22" s="26">
        <v>2310</v>
      </c>
      <c r="Z22" s="26">
        <v>1938</v>
      </c>
      <c r="AA22" s="24">
        <f t="shared" si="0"/>
        <v>-16.103896103896105</v>
      </c>
      <c r="AB22" s="12">
        <f t="shared" si="1"/>
        <v>-16.103896103896105</v>
      </c>
    </row>
    <row r="23" spans="1:28" ht="12" customHeight="1">
      <c r="A23" s="8">
        <v>14</v>
      </c>
      <c r="B23" s="9" t="s">
        <v>35</v>
      </c>
      <c r="C23" s="10">
        <v>12</v>
      </c>
      <c r="D23" s="5">
        <v>12</v>
      </c>
      <c r="E23" s="5">
        <v>761</v>
      </c>
      <c r="F23" s="5">
        <v>324</v>
      </c>
      <c r="G23" s="5">
        <v>864</v>
      </c>
      <c r="H23" s="5">
        <v>369</v>
      </c>
      <c r="I23" s="5">
        <v>199</v>
      </c>
      <c r="J23" s="5">
        <v>133</v>
      </c>
      <c r="K23" s="5">
        <v>150</v>
      </c>
      <c r="L23" s="5">
        <v>123</v>
      </c>
      <c r="M23" s="5">
        <v>2223</v>
      </c>
      <c r="N23" s="5">
        <v>1785</v>
      </c>
      <c r="O23" s="5">
        <v>2498</v>
      </c>
      <c r="P23" s="5">
        <v>1972</v>
      </c>
      <c r="Q23" s="5">
        <v>2561</v>
      </c>
      <c r="R23" s="5">
        <v>2518</v>
      </c>
      <c r="S23" s="5">
        <v>1951</v>
      </c>
      <c r="T23" s="5">
        <v>1927</v>
      </c>
      <c r="U23" s="11">
        <v>0</v>
      </c>
      <c r="V23" s="11">
        <v>0</v>
      </c>
      <c r="W23" s="5">
        <v>3</v>
      </c>
      <c r="X23" s="5">
        <v>6</v>
      </c>
      <c r="Y23" s="26">
        <v>5747</v>
      </c>
      <c r="Z23" s="26">
        <v>5469</v>
      </c>
      <c r="AA23" s="24">
        <f t="shared" si="0"/>
        <v>-4.837306420741257</v>
      </c>
      <c r="AB23" s="12">
        <f t="shared" si="1"/>
        <v>-4.837306420741257</v>
      </c>
    </row>
    <row r="24" spans="1:28" ht="12" customHeight="1">
      <c r="A24" s="8">
        <v>15</v>
      </c>
      <c r="B24" s="9" t="s">
        <v>36</v>
      </c>
      <c r="C24" s="10">
        <v>13</v>
      </c>
      <c r="D24" s="5">
        <v>14</v>
      </c>
      <c r="E24" s="5">
        <v>2322</v>
      </c>
      <c r="F24" s="5">
        <v>356</v>
      </c>
      <c r="G24" s="5">
        <v>3300</v>
      </c>
      <c r="H24" s="5">
        <v>332</v>
      </c>
      <c r="I24" s="5">
        <v>695</v>
      </c>
      <c r="J24" s="5">
        <v>279</v>
      </c>
      <c r="K24" s="5">
        <v>473</v>
      </c>
      <c r="L24" s="5">
        <v>308</v>
      </c>
      <c r="M24" s="5">
        <v>6486</v>
      </c>
      <c r="N24" s="5">
        <v>3538</v>
      </c>
      <c r="O24" s="5">
        <v>7442</v>
      </c>
      <c r="P24" s="5">
        <v>3319</v>
      </c>
      <c r="Q24" s="5">
        <v>3685</v>
      </c>
      <c r="R24" s="5">
        <v>3669</v>
      </c>
      <c r="S24" s="5">
        <v>2835</v>
      </c>
      <c r="T24" s="5">
        <v>2825</v>
      </c>
      <c r="U24" s="11">
        <v>0</v>
      </c>
      <c r="V24" s="11">
        <v>1</v>
      </c>
      <c r="W24" s="5">
        <v>8</v>
      </c>
      <c r="X24" s="5">
        <v>14</v>
      </c>
      <c r="Y24" s="26">
        <v>13196</v>
      </c>
      <c r="Z24" s="26">
        <v>14065</v>
      </c>
      <c r="AA24" s="24">
        <f t="shared" si="0"/>
        <v>6.585328887541692</v>
      </c>
      <c r="AB24" s="12">
        <f t="shared" si="1"/>
        <v>6.585328887541692</v>
      </c>
    </row>
    <row r="25" spans="1:28" ht="12" customHeight="1">
      <c r="A25" s="8">
        <v>16</v>
      </c>
      <c r="B25" s="9" t="s">
        <v>37</v>
      </c>
      <c r="C25" s="10">
        <v>4</v>
      </c>
      <c r="D25" s="5">
        <v>4</v>
      </c>
      <c r="E25" s="5">
        <v>262</v>
      </c>
      <c r="F25" s="5">
        <v>72</v>
      </c>
      <c r="G25" s="5">
        <v>312</v>
      </c>
      <c r="H25" s="5">
        <v>109</v>
      </c>
      <c r="I25" s="5">
        <v>51</v>
      </c>
      <c r="J25" s="5">
        <v>36</v>
      </c>
      <c r="K25" s="5">
        <v>31</v>
      </c>
      <c r="L25" s="5">
        <v>20</v>
      </c>
      <c r="M25" s="5">
        <v>664</v>
      </c>
      <c r="N25" s="5">
        <v>641</v>
      </c>
      <c r="O25" s="5">
        <v>752</v>
      </c>
      <c r="P25" s="5">
        <v>585</v>
      </c>
      <c r="Q25" s="5">
        <v>763</v>
      </c>
      <c r="R25" s="5">
        <v>735</v>
      </c>
      <c r="S25" s="5">
        <v>654</v>
      </c>
      <c r="T25" s="5">
        <v>644</v>
      </c>
      <c r="U25" s="11">
        <v>0</v>
      </c>
      <c r="V25" s="11">
        <v>0</v>
      </c>
      <c r="W25" s="5">
        <v>0</v>
      </c>
      <c r="X25" s="5">
        <v>3</v>
      </c>
      <c r="Y25" s="26">
        <v>1740</v>
      </c>
      <c r="Z25" s="26">
        <v>1752</v>
      </c>
      <c r="AA25" s="24">
        <f t="shared" si="0"/>
        <v>0.6896551724137936</v>
      </c>
      <c r="AB25" s="12">
        <f t="shared" si="1"/>
        <v>0.6896551724137936</v>
      </c>
    </row>
    <row r="26" spans="1:28" ht="12" customHeight="1">
      <c r="A26" s="8">
        <v>17</v>
      </c>
      <c r="B26" s="9" t="s">
        <v>38</v>
      </c>
      <c r="C26" s="10">
        <v>12</v>
      </c>
      <c r="D26" s="5">
        <v>12</v>
      </c>
      <c r="E26" s="5">
        <v>1179</v>
      </c>
      <c r="F26" s="5">
        <v>289</v>
      </c>
      <c r="G26" s="5">
        <v>1399</v>
      </c>
      <c r="H26" s="5">
        <v>375</v>
      </c>
      <c r="I26" s="5">
        <v>455</v>
      </c>
      <c r="J26" s="5">
        <v>345</v>
      </c>
      <c r="K26" s="5">
        <v>357</v>
      </c>
      <c r="L26" s="5">
        <v>263</v>
      </c>
      <c r="M26" s="5">
        <v>2967</v>
      </c>
      <c r="N26" s="5">
        <v>2316</v>
      </c>
      <c r="O26" s="5">
        <v>3179</v>
      </c>
      <c r="P26" s="5">
        <v>2413</v>
      </c>
      <c r="Q26" s="5">
        <v>2247</v>
      </c>
      <c r="R26" s="5">
        <v>2235</v>
      </c>
      <c r="S26" s="5">
        <v>1446</v>
      </c>
      <c r="T26" s="5">
        <v>1440</v>
      </c>
      <c r="U26" s="11">
        <v>0</v>
      </c>
      <c r="V26" s="11">
        <v>2</v>
      </c>
      <c r="W26" s="5">
        <v>4</v>
      </c>
      <c r="X26" s="5">
        <v>8</v>
      </c>
      <c r="Y26" s="26">
        <v>6852</v>
      </c>
      <c r="Z26" s="26">
        <v>6391</v>
      </c>
      <c r="AA26" s="24">
        <f t="shared" si="0"/>
        <v>-6.72796263864565</v>
      </c>
      <c r="AB26" s="12">
        <f t="shared" si="1"/>
        <v>-6.72796263864565</v>
      </c>
    </row>
    <row r="27" spans="1:28" ht="12" customHeight="1">
      <c r="A27" s="8">
        <v>18</v>
      </c>
      <c r="B27" s="9" t="s">
        <v>39</v>
      </c>
      <c r="C27" s="10">
        <v>4</v>
      </c>
      <c r="D27" s="5">
        <v>4</v>
      </c>
      <c r="E27" s="5">
        <v>412</v>
      </c>
      <c r="F27" s="5">
        <v>133</v>
      </c>
      <c r="G27" s="5">
        <v>389</v>
      </c>
      <c r="H27" s="5">
        <v>114</v>
      </c>
      <c r="I27" s="5">
        <v>62</v>
      </c>
      <c r="J27" s="5">
        <v>38</v>
      </c>
      <c r="K27" s="5">
        <v>92</v>
      </c>
      <c r="L27" s="5">
        <v>50</v>
      </c>
      <c r="M27" s="5">
        <v>626</v>
      </c>
      <c r="N27" s="5">
        <v>500</v>
      </c>
      <c r="O27" s="5">
        <v>581</v>
      </c>
      <c r="P27" s="5">
        <v>507</v>
      </c>
      <c r="Q27" s="5">
        <v>981</v>
      </c>
      <c r="R27" s="5">
        <v>960</v>
      </c>
      <c r="S27" s="5">
        <v>594</v>
      </c>
      <c r="T27" s="5">
        <v>590</v>
      </c>
      <c r="U27" s="11">
        <v>2</v>
      </c>
      <c r="V27" s="11">
        <v>1</v>
      </c>
      <c r="W27" s="5">
        <v>0</v>
      </c>
      <c r="X27" s="5">
        <v>0</v>
      </c>
      <c r="Y27" s="26">
        <v>2083</v>
      </c>
      <c r="Z27" s="26">
        <v>1657</v>
      </c>
      <c r="AA27" s="32" t="s">
        <v>49</v>
      </c>
      <c r="AB27" s="12">
        <f t="shared" si="1"/>
        <v>-20.451272203552577</v>
      </c>
    </row>
    <row r="28" spans="1:28" ht="12" customHeight="1">
      <c r="A28" s="8">
        <v>19</v>
      </c>
      <c r="B28" s="9" t="s">
        <v>40</v>
      </c>
      <c r="C28" s="10">
        <v>3</v>
      </c>
      <c r="D28" s="5">
        <v>3</v>
      </c>
      <c r="E28" s="5">
        <v>214</v>
      </c>
      <c r="F28" s="5">
        <v>112</v>
      </c>
      <c r="G28" s="5">
        <v>267</v>
      </c>
      <c r="H28" s="5">
        <v>97</v>
      </c>
      <c r="I28" s="5">
        <v>192</v>
      </c>
      <c r="J28" s="5">
        <v>29</v>
      </c>
      <c r="K28" s="5">
        <v>172</v>
      </c>
      <c r="L28" s="5">
        <v>38</v>
      </c>
      <c r="M28" s="5">
        <v>412</v>
      </c>
      <c r="N28" s="5">
        <v>329</v>
      </c>
      <c r="O28" s="5">
        <v>481</v>
      </c>
      <c r="P28" s="5">
        <v>296</v>
      </c>
      <c r="Q28" s="5">
        <v>656</v>
      </c>
      <c r="R28" s="5">
        <v>645</v>
      </c>
      <c r="S28" s="5">
        <v>537</v>
      </c>
      <c r="T28" s="5">
        <v>531</v>
      </c>
      <c r="U28" s="11">
        <v>0</v>
      </c>
      <c r="V28" s="11">
        <v>1</v>
      </c>
      <c r="W28" s="5">
        <v>0</v>
      </c>
      <c r="X28" s="5">
        <v>0</v>
      </c>
      <c r="Y28" s="26">
        <v>1474</v>
      </c>
      <c r="Z28" s="26">
        <v>1458</v>
      </c>
      <c r="AA28" s="24">
        <f t="shared" si="0"/>
        <v>-1.0854816824966065</v>
      </c>
      <c r="AB28" s="12">
        <f t="shared" si="1"/>
        <v>-1.0854816824966065</v>
      </c>
    </row>
    <row r="29" spans="1:28" ht="12" customHeight="1">
      <c r="A29" s="8">
        <v>20</v>
      </c>
      <c r="B29" s="9" t="s">
        <v>41</v>
      </c>
      <c r="C29" s="10">
        <v>3</v>
      </c>
      <c r="D29" s="5">
        <v>3</v>
      </c>
      <c r="E29" s="5">
        <v>160</v>
      </c>
      <c r="F29" s="5">
        <v>57</v>
      </c>
      <c r="G29" s="5">
        <v>161</v>
      </c>
      <c r="H29" s="5">
        <v>67</v>
      </c>
      <c r="I29" s="5">
        <v>33</v>
      </c>
      <c r="J29" s="5">
        <v>22</v>
      </c>
      <c r="K29" s="5">
        <v>26</v>
      </c>
      <c r="L29" s="5">
        <v>20</v>
      </c>
      <c r="M29" s="5">
        <v>353</v>
      </c>
      <c r="N29" s="5">
        <v>252</v>
      </c>
      <c r="O29" s="5">
        <v>373</v>
      </c>
      <c r="P29" s="5">
        <v>275</v>
      </c>
      <c r="Q29" s="5">
        <v>512</v>
      </c>
      <c r="R29" s="5">
        <v>494</v>
      </c>
      <c r="S29" s="5">
        <v>369</v>
      </c>
      <c r="T29" s="5">
        <v>365</v>
      </c>
      <c r="U29" s="11">
        <v>0</v>
      </c>
      <c r="V29" s="11">
        <v>1</v>
      </c>
      <c r="W29" s="5">
        <v>1</v>
      </c>
      <c r="X29" s="5">
        <v>0</v>
      </c>
      <c r="Y29" s="26">
        <v>1059</v>
      </c>
      <c r="Z29" s="26">
        <v>930</v>
      </c>
      <c r="AA29" s="24">
        <f t="shared" si="0"/>
        <v>-12.181303116147319</v>
      </c>
      <c r="AB29" s="12">
        <f t="shared" si="1"/>
        <v>-12.181303116147319</v>
      </c>
    </row>
    <row r="30" spans="1:28" ht="12" customHeight="1">
      <c r="A30" s="8">
        <v>21</v>
      </c>
      <c r="B30" s="9" t="s">
        <v>42</v>
      </c>
      <c r="C30" s="10">
        <v>3</v>
      </c>
      <c r="D30" s="5">
        <v>3</v>
      </c>
      <c r="E30" s="5">
        <v>174</v>
      </c>
      <c r="F30" s="5">
        <v>77</v>
      </c>
      <c r="G30" s="5">
        <v>222</v>
      </c>
      <c r="H30" s="5">
        <v>93</v>
      </c>
      <c r="I30" s="5">
        <v>11</v>
      </c>
      <c r="J30" s="5">
        <v>7</v>
      </c>
      <c r="K30" s="5">
        <v>11</v>
      </c>
      <c r="L30" s="5">
        <v>7</v>
      </c>
      <c r="M30" s="5">
        <v>208</v>
      </c>
      <c r="N30" s="5">
        <v>187</v>
      </c>
      <c r="O30" s="5">
        <v>209</v>
      </c>
      <c r="P30" s="5">
        <v>174</v>
      </c>
      <c r="Q30" s="5">
        <v>386</v>
      </c>
      <c r="R30" s="5">
        <v>375</v>
      </c>
      <c r="S30" s="5">
        <v>338</v>
      </c>
      <c r="T30" s="5">
        <v>333</v>
      </c>
      <c r="U30" s="11">
        <v>0</v>
      </c>
      <c r="V30" s="11">
        <v>1</v>
      </c>
      <c r="W30" s="5">
        <v>0</v>
      </c>
      <c r="X30" s="5">
        <v>0</v>
      </c>
      <c r="Y30" s="26">
        <v>779</v>
      </c>
      <c r="Z30" s="26">
        <v>781</v>
      </c>
      <c r="AA30" s="24">
        <f t="shared" si="0"/>
        <v>0.25673940949934604</v>
      </c>
      <c r="AB30" s="12">
        <f t="shared" si="1"/>
        <v>0.25673940949934604</v>
      </c>
    </row>
    <row r="31" spans="1:28" ht="12" customHeight="1">
      <c r="A31" s="8">
        <v>22</v>
      </c>
      <c r="B31" s="9" t="s">
        <v>43</v>
      </c>
      <c r="C31" s="10">
        <v>3</v>
      </c>
      <c r="D31" s="5">
        <v>3</v>
      </c>
      <c r="E31" s="5">
        <v>213</v>
      </c>
      <c r="F31" s="5">
        <v>104</v>
      </c>
      <c r="G31" s="5">
        <v>176</v>
      </c>
      <c r="H31" s="5">
        <v>69</v>
      </c>
      <c r="I31" s="5">
        <v>14</v>
      </c>
      <c r="J31" s="5">
        <v>10</v>
      </c>
      <c r="K31" s="5">
        <v>8</v>
      </c>
      <c r="L31" s="5">
        <v>6</v>
      </c>
      <c r="M31" s="5">
        <v>276</v>
      </c>
      <c r="N31" s="5">
        <v>225</v>
      </c>
      <c r="O31" s="5">
        <v>257</v>
      </c>
      <c r="P31" s="5">
        <v>164</v>
      </c>
      <c r="Q31" s="5">
        <v>425</v>
      </c>
      <c r="R31" s="5">
        <v>423</v>
      </c>
      <c r="S31" s="5">
        <v>267</v>
      </c>
      <c r="T31" s="5">
        <v>261</v>
      </c>
      <c r="U31" s="11">
        <v>0</v>
      </c>
      <c r="V31" s="11">
        <v>0</v>
      </c>
      <c r="W31" s="5">
        <v>0</v>
      </c>
      <c r="X31" s="5">
        <v>0</v>
      </c>
      <c r="Y31" s="26">
        <v>928</v>
      </c>
      <c r="Z31" s="26">
        <v>708</v>
      </c>
      <c r="AA31" s="24">
        <f t="shared" si="0"/>
        <v>-23.706896551724128</v>
      </c>
      <c r="AB31" s="12">
        <f t="shared" si="1"/>
        <v>-23.706896551724128</v>
      </c>
    </row>
    <row r="32" spans="1:28" ht="12" customHeight="1">
      <c r="A32" s="8">
        <v>23</v>
      </c>
      <c r="B32" s="9" t="s">
        <v>44</v>
      </c>
      <c r="C32" s="10">
        <v>6</v>
      </c>
      <c r="D32" s="5">
        <v>6</v>
      </c>
      <c r="E32" s="5">
        <v>498</v>
      </c>
      <c r="F32" s="5">
        <v>201</v>
      </c>
      <c r="G32" s="5">
        <v>492</v>
      </c>
      <c r="H32" s="5">
        <v>185</v>
      </c>
      <c r="I32" s="5">
        <v>498</v>
      </c>
      <c r="J32" s="5">
        <v>58</v>
      </c>
      <c r="K32" s="5">
        <v>504</v>
      </c>
      <c r="L32" s="5">
        <v>44</v>
      </c>
      <c r="M32" s="5">
        <v>1558</v>
      </c>
      <c r="N32" s="5">
        <v>1237</v>
      </c>
      <c r="O32" s="5">
        <v>1448</v>
      </c>
      <c r="P32" s="5">
        <v>1148</v>
      </c>
      <c r="Q32" s="5">
        <v>1483</v>
      </c>
      <c r="R32" s="5">
        <v>1453</v>
      </c>
      <c r="S32" s="5">
        <v>1152</v>
      </c>
      <c r="T32" s="5">
        <v>1133</v>
      </c>
      <c r="U32" s="11">
        <v>3</v>
      </c>
      <c r="V32" s="11">
        <v>0</v>
      </c>
      <c r="W32" s="5">
        <v>2</v>
      </c>
      <c r="X32" s="5">
        <v>3</v>
      </c>
      <c r="Y32" s="26">
        <v>4042</v>
      </c>
      <c r="Z32" s="26">
        <v>3599</v>
      </c>
      <c r="AA32" s="24">
        <f t="shared" si="0"/>
        <v>-10.959920831271646</v>
      </c>
      <c r="AB32" s="12">
        <f t="shared" si="1"/>
        <v>-10.959920831271646</v>
      </c>
    </row>
    <row r="33" spans="1:28" ht="12" customHeight="1">
      <c r="A33" s="8">
        <v>24</v>
      </c>
      <c r="B33" s="9" t="s">
        <v>45</v>
      </c>
      <c r="C33" s="10">
        <v>4</v>
      </c>
      <c r="D33" s="5">
        <v>4</v>
      </c>
      <c r="E33" s="5">
        <v>279</v>
      </c>
      <c r="F33" s="5">
        <v>111</v>
      </c>
      <c r="G33" s="5">
        <v>256</v>
      </c>
      <c r="H33" s="5">
        <v>88</v>
      </c>
      <c r="I33" s="5">
        <v>40</v>
      </c>
      <c r="J33" s="5">
        <v>34</v>
      </c>
      <c r="K33" s="5">
        <v>59</v>
      </c>
      <c r="L33" s="5">
        <v>37</v>
      </c>
      <c r="M33" s="5">
        <v>489</v>
      </c>
      <c r="N33" s="5">
        <v>398</v>
      </c>
      <c r="O33" s="5">
        <v>520</v>
      </c>
      <c r="P33" s="5">
        <v>388</v>
      </c>
      <c r="Q33" s="5">
        <v>720</v>
      </c>
      <c r="R33" s="5">
        <v>702</v>
      </c>
      <c r="S33" s="5">
        <v>650</v>
      </c>
      <c r="T33" s="5">
        <v>646</v>
      </c>
      <c r="U33" s="11">
        <v>0</v>
      </c>
      <c r="V33" s="11">
        <v>0</v>
      </c>
      <c r="W33" s="5">
        <v>0</v>
      </c>
      <c r="X33" s="5">
        <v>0</v>
      </c>
      <c r="Y33" s="26">
        <v>1528</v>
      </c>
      <c r="Z33" s="26">
        <v>1485</v>
      </c>
      <c r="AA33" s="24">
        <f t="shared" si="0"/>
        <v>-2.814136125654457</v>
      </c>
      <c r="AB33" s="12">
        <f t="shared" si="1"/>
        <v>-2.814136125654457</v>
      </c>
    </row>
    <row r="34" spans="1:28" ht="12" customHeight="1">
      <c r="A34" s="8">
        <v>25</v>
      </c>
      <c r="B34" s="9" t="s">
        <v>47</v>
      </c>
      <c r="C34" s="10">
        <v>136</v>
      </c>
      <c r="D34" s="5">
        <v>137</v>
      </c>
      <c r="E34" s="5">
        <v>13624</v>
      </c>
      <c r="F34" s="5">
        <v>3723</v>
      </c>
      <c r="G34" s="5">
        <v>16843</v>
      </c>
      <c r="H34" s="5">
        <v>3839</v>
      </c>
      <c r="I34" s="5">
        <v>4727</v>
      </c>
      <c r="J34" s="5">
        <v>2132</v>
      </c>
      <c r="K34" s="5">
        <v>3761</v>
      </c>
      <c r="L34" s="5">
        <v>2108</v>
      </c>
      <c r="M34" s="5">
        <v>33842</v>
      </c>
      <c r="N34" s="5">
        <v>24981</v>
      </c>
      <c r="O34" s="5">
        <v>33851</v>
      </c>
      <c r="P34" s="5">
        <v>23450</v>
      </c>
      <c r="Q34" s="5">
        <v>29789</v>
      </c>
      <c r="R34" s="5">
        <v>29360</v>
      </c>
      <c r="S34" s="5">
        <v>22469</v>
      </c>
      <c r="T34" s="5">
        <v>22226</v>
      </c>
      <c r="U34" s="11">
        <v>17</v>
      </c>
      <c r="V34" s="11">
        <v>24</v>
      </c>
      <c r="W34" s="5">
        <v>53</v>
      </c>
      <c r="X34" s="5">
        <v>66</v>
      </c>
      <c r="Y34" s="26">
        <v>82052</v>
      </c>
      <c r="Z34" s="26">
        <v>77014</v>
      </c>
      <c r="AA34" s="24">
        <f t="shared" si="0"/>
        <v>-6.140008774923217</v>
      </c>
      <c r="AB34" s="12">
        <f t="shared" si="1"/>
        <v>-6.140008774923217</v>
      </c>
    </row>
    <row r="35" spans="1:28" ht="0.75" customHeight="1">
      <c r="A35" s="8">
        <v>26</v>
      </c>
      <c r="B35" s="9"/>
      <c r="C35" s="10"/>
      <c r="D35" s="5"/>
      <c r="E35" s="15"/>
      <c r="F35" s="15"/>
      <c r="G35" s="5"/>
      <c r="H35" s="5"/>
      <c r="I35" s="15"/>
      <c r="J35" s="15"/>
      <c r="K35" s="5"/>
      <c r="L35" s="5"/>
      <c r="M35" s="15"/>
      <c r="N35" s="15"/>
      <c r="O35" s="5"/>
      <c r="P35" s="5"/>
      <c r="Q35" s="15"/>
      <c r="R35" s="15"/>
      <c r="S35" s="5"/>
      <c r="T35" s="5"/>
      <c r="U35" s="15"/>
      <c r="V35" s="11"/>
      <c r="W35" s="15"/>
      <c r="X35" s="5"/>
      <c r="Y35" s="25">
        <f>E35+I35+M35+Q35+U35+W35</f>
        <v>0</v>
      </c>
      <c r="Z35" s="26">
        <f>G35+K35+O35+S35+V35+X35</f>
        <v>0</v>
      </c>
      <c r="AA35" s="24" t="e">
        <f t="shared" si="0"/>
        <v>#DIV/0!</v>
      </c>
      <c r="AB35" s="12" t="e">
        <f t="shared" si="1"/>
        <v>#DIV/0!</v>
      </c>
    </row>
    <row r="36" spans="1:28" ht="13.5" customHeight="1" hidden="1">
      <c r="A36" s="8">
        <v>27</v>
      </c>
      <c r="B36" s="9"/>
      <c r="C36" s="10"/>
      <c r="D36" s="5"/>
      <c r="E36" s="15"/>
      <c r="F36" s="15"/>
      <c r="G36" s="5"/>
      <c r="H36" s="5"/>
      <c r="I36" s="15"/>
      <c r="J36" s="15"/>
      <c r="K36" s="5"/>
      <c r="L36" s="5"/>
      <c r="M36" s="15"/>
      <c r="N36" s="15"/>
      <c r="O36" s="5"/>
      <c r="P36" s="5"/>
      <c r="Q36" s="15"/>
      <c r="R36" s="15"/>
      <c r="S36" s="5"/>
      <c r="T36" s="5"/>
      <c r="U36" s="15"/>
      <c r="V36" s="11"/>
      <c r="W36" s="15"/>
      <c r="X36" s="5"/>
      <c r="Y36" s="25">
        <f>E36+I36+M36+Q36+U36+W36</f>
        <v>0</v>
      </c>
      <c r="Z36" s="26">
        <f>G36+K36+O36+S36+V36+X36</f>
        <v>0</v>
      </c>
      <c r="AA36" s="24" t="e">
        <f t="shared" si="0"/>
        <v>#DIV/0!</v>
      </c>
      <c r="AB36" s="12" t="e">
        <f t="shared" si="1"/>
        <v>#DIV/0!</v>
      </c>
    </row>
    <row r="37" spans="1:27" ht="12" customHeight="1" hidden="1">
      <c r="A37" s="16"/>
      <c r="B37" s="17"/>
      <c r="C37" s="18"/>
      <c r="D37" s="19"/>
      <c r="E37" s="20"/>
      <c r="F37" s="20"/>
      <c r="G37" s="19"/>
      <c r="H37" s="19"/>
      <c r="I37" s="20"/>
      <c r="J37" s="20"/>
      <c r="K37" s="19"/>
      <c r="L37" s="19"/>
      <c r="M37" s="20"/>
      <c r="N37" s="20"/>
      <c r="O37" s="19"/>
      <c r="P37" s="19"/>
      <c r="Q37" s="20"/>
      <c r="R37" s="20"/>
      <c r="S37" s="19"/>
      <c r="T37" s="19"/>
      <c r="U37" s="20"/>
      <c r="V37" s="21"/>
      <c r="W37" s="20"/>
      <c r="X37" s="19"/>
      <c r="Y37" s="27">
        <f>E37+I37+M37+Q37+U37+W37</f>
        <v>0</v>
      </c>
      <c r="Z37" s="28">
        <f>G37+K37+O37+S37+V37+X37</f>
        <v>0</v>
      </c>
      <c r="AA37" s="22" t="e">
        <f t="shared" si="0"/>
        <v>#DIV/0!</v>
      </c>
    </row>
    <row r="38" spans="25:26" ht="12.75">
      <c r="Y38" s="12"/>
      <c r="Z38" s="12"/>
    </row>
    <row r="39" spans="2:26" ht="12.75">
      <c r="B39" s="1" t="s">
        <v>48</v>
      </c>
      <c r="Y39" s="12"/>
      <c r="Z39" s="12"/>
    </row>
    <row r="40" spans="25:26" ht="12.75">
      <c r="Y40" s="12"/>
      <c r="Z40" s="12"/>
    </row>
    <row r="41" spans="25:26" ht="12.75">
      <c r="Y41" s="12"/>
      <c r="Z41" s="12"/>
    </row>
    <row r="42" spans="25:26" ht="12.75">
      <c r="Y42" s="12"/>
      <c r="Z42" s="12"/>
    </row>
    <row r="43" spans="25:26" ht="12.75">
      <c r="Y43" s="12"/>
      <c r="Z43" s="12"/>
    </row>
    <row r="44" spans="25:26" ht="12.75">
      <c r="Y44" s="12"/>
      <c r="Z44" s="12"/>
    </row>
    <row r="45" spans="25:26" ht="12.75">
      <c r="Y45" s="12"/>
      <c r="Z45" s="12"/>
    </row>
    <row r="46" spans="25:26" ht="12.75">
      <c r="Y46" s="12"/>
      <c r="Z46" s="12"/>
    </row>
    <row r="47" spans="25:26" ht="12.75">
      <c r="Y47" s="12"/>
      <c r="Z47" s="12"/>
    </row>
    <row r="48" spans="25:26" ht="12.75">
      <c r="Y48" s="12"/>
      <c r="Z48" s="12"/>
    </row>
    <row r="49" spans="25:26" ht="12.75">
      <c r="Y49" s="12"/>
      <c r="Z49" s="12"/>
    </row>
    <row r="50" spans="25:26" ht="12.75">
      <c r="Y50" s="12"/>
      <c r="Z50" s="12"/>
    </row>
    <row r="51" spans="25:26" ht="12.75">
      <c r="Y51" s="12"/>
      <c r="Z51" s="12"/>
    </row>
    <row r="52" spans="25:26" ht="12.75">
      <c r="Y52" s="12"/>
      <c r="Z52" s="12"/>
    </row>
    <row r="53" spans="25:26" ht="12.75">
      <c r="Y53" s="12"/>
      <c r="Z53" s="12"/>
    </row>
    <row r="54" spans="25:26" ht="12.75">
      <c r="Y54" s="12"/>
      <c r="Z54" s="12"/>
    </row>
    <row r="55" spans="25:26" ht="12.75">
      <c r="Y55" s="12"/>
      <c r="Z55" s="12"/>
    </row>
    <row r="56" spans="25:26" ht="12.75">
      <c r="Y56" s="12"/>
      <c r="Z56" s="12"/>
    </row>
    <row r="57" spans="25:26" ht="12.75">
      <c r="Y57" s="12"/>
      <c r="Z57" s="12"/>
    </row>
    <row r="58" spans="25:26" ht="12.75">
      <c r="Y58" s="12"/>
      <c r="Z58" s="12"/>
    </row>
    <row r="59" spans="25:26" ht="12.75">
      <c r="Y59" s="12"/>
      <c r="Z59" s="12"/>
    </row>
    <row r="60" spans="25:26" ht="12.75">
      <c r="Y60" s="12"/>
      <c r="Z60" s="12"/>
    </row>
    <row r="61" spans="25:26" ht="12.75">
      <c r="Y61" s="12"/>
      <c r="Z61" s="12"/>
    </row>
    <row r="62" spans="25:26" ht="12.75">
      <c r="Y62" s="12"/>
      <c r="Z62" s="12"/>
    </row>
    <row r="63" spans="25:26" ht="12.75">
      <c r="Y63" s="12"/>
      <c r="Z63" s="12"/>
    </row>
    <row r="64" spans="25:26" ht="12.75">
      <c r="Y64" s="12"/>
      <c r="Z64" s="12"/>
    </row>
    <row r="65" spans="25:26" ht="12.75">
      <c r="Y65" s="12"/>
      <c r="Z65" s="12"/>
    </row>
    <row r="66" spans="25:26" ht="12.75">
      <c r="Y66" s="12"/>
      <c r="Z66" s="12"/>
    </row>
    <row r="67" spans="25:26" ht="12.75">
      <c r="Y67" s="12"/>
      <c r="Z67" s="12"/>
    </row>
    <row r="68" spans="25:26" ht="12.75">
      <c r="Y68" s="12"/>
      <c r="Z68" s="12"/>
    </row>
    <row r="69" spans="25:26" ht="12.75">
      <c r="Y69" s="12"/>
      <c r="Z69" s="12"/>
    </row>
    <row r="70" spans="25:26" ht="12.75">
      <c r="Y70" s="12"/>
      <c r="Z70" s="12"/>
    </row>
    <row r="71" spans="25:26" ht="12.75">
      <c r="Y71" s="12"/>
      <c r="Z71" s="12"/>
    </row>
    <row r="72" spans="25:26" ht="12.75">
      <c r="Y72" s="12"/>
      <c r="Z72" s="12"/>
    </row>
    <row r="73" spans="25:26" ht="12.75">
      <c r="Y73" s="12"/>
      <c r="Z73" s="12"/>
    </row>
  </sheetData>
  <sheetProtection/>
  <mergeCells count="26">
    <mergeCell ref="C5:AA5"/>
    <mergeCell ref="Q6:T6"/>
    <mergeCell ref="O7:P7"/>
    <mergeCell ref="C6:D7"/>
    <mergeCell ref="E6:H6"/>
    <mergeCell ref="I6:L6"/>
    <mergeCell ref="Z7:Z8"/>
    <mergeCell ref="M6:P6"/>
    <mergeCell ref="X7:X8"/>
    <mergeCell ref="U6:V6"/>
    <mergeCell ref="Y6:Z6"/>
    <mergeCell ref="Q7:R7"/>
    <mergeCell ref="S7:T7"/>
    <mergeCell ref="U7:U8"/>
    <mergeCell ref="V7:V8"/>
    <mergeCell ref="W7:W8"/>
    <mergeCell ref="B5:B8"/>
    <mergeCell ref="A5:A8"/>
    <mergeCell ref="AA6:AA8"/>
    <mergeCell ref="E7:F7"/>
    <mergeCell ref="G7:H7"/>
    <mergeCell ref="I7:J7"/>
    <mergeCell ref="K7:L7"/>
    <mergeCell ref="M7:N7"/>
    <mergeCell ref="Y7:Y8"/>
    <mergeCell ref="W6:X6"/>
  </mergeCells>
  <printOptions/>
  <pageMargins left="0" right="0" top="0.7480314960629921" bottom="0.7480314960629921" header="0.31496062992125984" footer="0.31496062992125984"/>
  <pageSetup fitToWidth="0" fitToHeight="1" horizontalDpi="200" verticalDpi="200" orientation="landscape" paperSize="9" scale="91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tabSelected="1" zoomScalePageLayoutView="0" workbookViewId="0" topLeftCell="G4">
      <selection activeCell="Y39" sqref="Y39"/>
    </sheetView>
  </sheetViews>
  <sheetFormatPr defaultColWidth="9.00390625" defaultRowHeight="12.75"/>
  <cols>
    <col min="1" max="1" width="4.125" style="1" customWidth="1"/>
    <col min="2" max="2" width="35.625" style="1" customWidth="1"/>
    <col min="3" max="3" width="5.25390625" style="1" customWidth="1"/>
    <col min="4" max="4" width="5.75390625" style="1" customWidth="1"/>
    <col min="5" max="5" width="7.375" style="1" customWidth="1"/>
    <col min="6" max="7" width="7.00390625" style="1" customWidth="1"/>
    <col min="8" max="8" width="7.25390625" style="1" customWidth="1"/>
    <col min="9" max="9" width="6.625" style="1" customWidth="1"/>
    <col min="10" max="10" width="7.625" style="1" customWidth="1"/>
    <col min="11" max="11" width="6.375" style="1" customWidth="1"/>
    <col min="12" max="12" width="7.25390625" style="1" customWidth="1"/>
    <col min="13" max="13" width="7.125" style="1" customWidth="1"/>
    <col min="14" max="14" width="6.75390625" style="1" customWidth="1"/>
    <col min="15" max="15" width="7.375" style="1" customWidth="1"/>
    <col min="16" max="16" width="7.125" style="1" customWidth="1"/>
    <col min="17" max="19" width="6.625" style="1" customWidth="1"/>
    <col min="20" max="20" width="7.25390625" style="1" customWidth="1"/>
    <col min="21" max="24" width="9.875" style="1" customWidth="1"/>
    <col min="25" max="27" width="9.125" style="1" customWidth="1"/>
    <col min="28" max="28" width="9.125" style="12" customWidth="1"/>
    <col min="29" max="16384" width="9.125" style="1" customWidth="1"/>
  </cols>
  <sheetData>
    <row r="1" spans="16:27" ht="12.75">
      <c r="P1" s="2" t="s">
        <v>19</v>
      </c>
      <c r="AA1" s="2" t="s">
        <v>20</v>
      </c>
    </row>
    <row r="2" ht="3" customHeight="1"/>
    <row r="3" spans="1:24" ht="18.75">
      <c r="A3" s="13"/>
      <c r="B3" s="3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0:11" ht="15.75">
      <c r="J4" s="4"/>
      <c r="K4" s="4"/>
    </row>
    <row r="5" spans="1:27" ht="16.5" customHeight="1">
      <c r="A5" s="34" t="s">
        <v>1</v>
      </c>
      <c r="B5" s="33" t="s">
        <v>14</v>
      </c>
      <c r="C5" s="42" t="s">
        <v>0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78" customHeight="1">
      <c r="A6" s="34"/>
      <c r="B6" s="33"/>
      <c r="C6" s="40" t="s">
        <v>2</v>
      </c>
      <c r="D6" s="40"/>
      <c r="E6" s="40" t="s">
        <v>3</v>
      </c>
      <c r="F6" s="40"/>
      <c r="G6" s="40"/>
      <c r="H6" s="40"/>
      <c r="I6" s="40" t="s">
        <v>4</v>
      </c>
      <c r="J6" s="40"/>
      <c r="K6" s="40"/>
      <c r="L6" s="40"/>
      <c r="M6" s="40" t="s">
        <v>5</v>
      </c>
      <c r="N6" s="40"/>
      <c r="O6" s="40"/>
      <c r="P6" s="40"/>
      <c r="Q6" s="40" t="s">
        <v>6</v>
      </c>
      <c r="R6" s="40"/>
      <c r="S6" s="40"/>
      <c r="T6" s="40"/>
      <c r="U6" s="40" t="s">
        <v>7</v>
      </c>
      <c r="V6" s="40"/>
      <c r="W6" s="40" t="s">
        <v>8</v>
      </c>
      <c r="X6" s="40"/>
      <c r="Y6" s="41" t="s">
        <v>9</v>
      </c>
      <c r="Z6" s="41"/>
      <c r="AA6" s="35" t="s">
        <v>15</v>
      </c>
    </row>
    <row r="7" spans="1:27" ht="17.25" customHeight="1">
      <c r="A7" s="34"/>
      <c r="B7" s="33"/>
      <c r="C7" s="40"/>
      <c r="D7" s="40"/>
      <c r="E7" s="38" t="s">
        <v>50</v>
      </c>
      <c r="F7" s="38"/>
      <c r="G7" s="38" t="s">
        <v>52</v>
      </c>
      <c r="H7" s="38"/>
      <c r="I7" s="38" t="s">
        <v>50</v>
      </c>
      <c r="J7" s="38"/>
      <c r="K7" s="38" t="s">
        <v>52</v>
      </c>
      <c r="L7" s="38"/>
      <c r="M7" s="38" t="s">
        <v>50</v>
      </c>
      <c r="N7" s="38"/>
      <c r="O7" s="38" t="s">
        <v>52</v>
      </c>
      <c r="P7" s="38"/>
      <c r="Q7" s="38" t="s">
        <v>50</v>
      </c>
      <c r="R7" s="38"/>
      <c r="S7" s="38" t="s">
        <v>52</v>
      </c>
      <c r="T7" s="38"/>
      <c r="U7" s="39" t="s">
        <v>50</v>
      </c>
      <c r="V7" s="39" t="s">
        <v>52</v>
      </c>
      <c r="W7" s="39" t="s">
        <v>50</v>
      </c>
      <c r="X7" s="39" t="s">
        <v>52</v>
      </c>
      <c r="Y7" s="39" t="s">
        <v>50</v>
      </c>
      <c r="Z7" s="39" t="s">
        <v>52</v>
      </c>
      <c r="AA7" s="36"/>
    </row>
    <row r="8" spans="1:27" ht="48.75" customHeight="1">
      <c r="A8" s="34"/>
      <c r="B8" s="33"/>
      <c r="C8" s="14" t="s">
        <v>50</v>
      </c>
      <c r="D8" s="14" t="s">
        <v>52</v>
      </c>
      <c r="E8" s="7" t="s">
        <v>10</v>
      </c>
      <c r="F8" s="7" t="s">
        <v>11</v>
      </c>
      <c r="G8" s="7" t="s">
        <v>10</v>
      </c>
      <c r="H8" s="7" t="s">
        <v>11</v>
      </c>
      <c r="I8" s="7" t="s">
        <v>10</v>
      </c>
      <c r="J8" s="7" t="s">
        <v>11</v>
      </c>
      <c r="K8" s="7" t="s">
        <v>10</v>
      </c>
      <c r="L8" s="7" t="s">
        <v>11</v>
      </c>
      <c r="M8" s="7" t="s">
        <v>10</v>
      </c>
      <c r="N8" s="7" t="s">
        <v>11</v>
      </c>
      <c r="O8" s="7" t="s">
        <v>10</v>
      </c>
      <c r="P8" s="7" t="s">
        <v>11</v>
      </c>
      <c r="Q8" s="7" t="s">
        <v>10</v>
      </c>
      <c r="R8" s="7" t="s">
        <v>11</v>
      </c>
      <c r="S8" s="7" t="s">
        <v>10</v>
      </c>
      <c r="T8" s="7" t="s">
        <v>11</v>
      </c>
      <c r="U8" s="39"/>
      <c r="V8" s="39"/>
      <c r="W8" s="39"/>
      <c r="X8" s="39"/>
      <c r="Y8" s="39"/>
      <c r="Z8" s="39"/>
      <c r="AA8" s="37"/>
    </row>
    <row r="9" spans="1:27" ht="12.75" customHeight="1">
      <c r="A9" s="6" t="s">
        <v>12</v>
      </c>
      <c r="B9" s="6" t="s">
        <v>13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6">
        <v>13</v>
      </c>
      <c r="P9" s="6">
        <v>14</v>
      </c>
      <c r="Q9" s="6">
        <v>15</v>
      </c>
      <c r="R9" s="6">
        <v>16</v>
      </c>
      <c r="S9" s="6">
        <v>17</v>
      </c>
      <c r="T9" s="6">
        <v>18</v>
      </c>
      <c r="U9" s="6">
        <v>19</v>
      </c>
      <c r="V9" s="6">
        <v>20</v>
      </c>
      <c r="W9" s="6">
        <v>21</v>
      </c>
      <c r="X9" s="6">
        <v>22</v>
      </c>
      <c r="Y9" s="6">
        <v>23</v>
      </c>
      <c r="Z9" s="6">
        <v>24</v>
      </c>
      <c r="AA9" s="23">
        <v>25</v>
      </c>
    </row>
    <row r="10" spans="1:28" ht="12" customHeight="1">
      <c r="A10" s="8">
        <v>1</v>
      </c>
      <c r="B10" s="9" t="s">
        <v>22</v>
      </c>
      <c r="C10" s="10">
        <v>6</v>
      </c>
      <c r="D10" s="5">
        <v>6</v>
      </c>
      <c r="E10" s="5">
        <v>8.89</v>
      </c>
      <c r="F10" s="5">
        <v>3.67</v>
      </c>
      <c r="G10" s="5">
        <v>8.56</v>
      </c>
      <c r="H10" s="5">
        <v>3.24</v>
      </c>
      <c r="I10" s="5">
        <v>1.5</v>
      </c>
      <c r="J10" s="5">
        <v>1.05</v>
      </c>
      <c r="K10" s="5">
        <v>1.68</v>
      </c>
      <c r="L10" s="5">
        <v>1.23</v>
      </c>
      <c r="M10" s="5">
        <v>20.77</v>
      </c>
      <c r="N10" s="5">
        <v>16.32</v>
      </c>
      <c r="O10" s="5">
        <v>17.7</v>
      </c>
      <c r="P10" s="5">
        <v>14.94</v>
      </c>
      <c r="Q10" s="5">
        <v>23.88</v>
      </c>
      <c r="R10" s="5">
        <v>23.62</v>
      </c>
      <c r="S10" s="5">
        <v>15.85</v>
      </c>
      <c r="T10" s="5">
        <v>15.73</v>
      </c>
      <c r="U10" s="11">
        <v>0</v>
      </c>
      <c r="V10" s="11">
        <v>0.05</v>
      </c>
      <c r="W10" s="5">
        <v>0.03</v>
      </c>
      <c r="X10" s="5">
        <v>0.05</v>
      </c>
      <c r="Y10" s="26">
        <v>55.08</v>
      </c>
      <c r="Z10" s="26">
        <v>43.88</v>
      </c>
      <c r="AA10" s="24">
        <f>Z10/Y10*100-100</f>
        <v>-20.334059549745817</v>
      </c>
      <c r="AB10" s="12">
        <f>Z10/Y10*100-100</f>
        <v>-20.334059549745817</v>
      </c>
    </row>
    <row r="11" spans="1:28" ht="12" customHeight="1">
      <c r="A11" s="8">
        <v>2</v>
      </c>
      <c r="B11" s="9" t="s">
        <v>23</v>
      </c>
      <c r="C11" s="10">
        <v>4</v>
      </c>
      <c r="D11" s="5">
        <v>4</v>
      </c>
      <c r="E11" s="5">
        <v>7.45</v>
      </c>
      <c r="F11" s="5">
        <v>2.84</v>
      </c>
      <c r="G11" s="5">
        <v>6.57</v>
      </c>
      <c r="H11" s="5">
        <v>2.68</v>
      </c>
      <c r="I11" s="5">
        <v>0.86</v>
      </c>
      <c r="J11" s="5">
        <v>0.43</v>
      </c>
      <c r="K11" s="5">
        <v>0.8</v>
      </c>
      <c r="L11" s="5">
        <v>0.48</v>
      </c>
      <c r="M11" s="5">
        <v>17.18</v>
      </c>
      <c r="N11" s="5">
        <v>13.8</v>
      </c>
      <c r="O11" s="5">
        <v>16.43</v>
      </c>
      <c r="P11" s="5">
        <v>13.32</v>
      </c>
      <c r="Q11" s="5">
        <v>13.61</v>
      </c>
      <c r="R11" s="5">
        <v>13.14</v>
      </c>
      <c r="S11" s="5">
        <v>12.3</v>
      </c>
      <c r="T11" s="5">
        <v>12.11</v>
      </c>
      <c r="U11" s="11">
        <v>0</v>
      </c>
      <c r="V11" s="11">
        <v>0</v>
      </c>
      <c r="W11" s="5">
        <v>0.09</v>
      </c>
      <c r="X11" s="5">
        <v>0.02</v>
      </c>
      <c r="Y11" s="26">
        <v>39.2</v>
      </c>
      <c r="Z11" s="26">
        <v>36.11</v>
      </c>
      <c r="AA11" s="24">
        <f aca="true" t="shared" si="0" ref="AA11:AA37">Z11/Y11*100-100</f>
        <v>-7.882653061224502</v>
      </c>
      <c r="AB11" s="12">
        <f aca="true" t="shared" si="1" ref="AB11:AB36">Z11/Y11*100-100</f>
        <v>-7.882653061224502</v>
      </c>
    </row>
    <row r="12" spans="1:28" ht="12" customHeight="1">
      <c r="A12" s="8">
        <v>3</v>
      </c>
      <c r="B12" s="9" t="s">
        <v>24</v>
      </c>
      <c r="C12" s="10">
        <v>4</v>
      </c>
      <c r="D12" s="5">
        <v>4</v>
      </c>
      <c r="E12" s="5">
        <v>5.77</v>
      </c>
      <c r="F12" s="5">
        <v>2.5</v>
      </c>
      <c r="G12" s="5">
        <v>6.25</v>
      </c>
      <c r="H12" s="5">
        <v>3</v>
      </c>
      <c r="I12" s="5">
        <v>0.6</v>
      </c>
      <c r="J12" s="5">
        <v>0.45</v>
      </c>
      <c r="K12" s="5">
        <v>1.05</v>
      </c>
      <c r="L12" s="5">
        <v>0.9</v>
      </c>
      <c r="M12" s="5">
        <v>12.55</v>
      </c>
      <c r="N12" s="5">
        <v>10.9</v>
      </c>
      <c r="O12" s="5">
        <v>13.59</v>
      </c>
      <c r="P12" s="5">
        <v>10.89</v>
      </c>
      <c r="Q12" s="5">
        <v>19.7</v>
      </c>
      <c r="R12" s="5">
        <v>19.34</v>
      </c>
      <c r="S12" s="5">
        <v>11.48</v>
      </c>
      <c r="T12" s="5">
        <v>11.32</v>
      </c>
      <c r="U12" s="11">
        <v>0</v>
      </c>
      <c r="V12" s="11">
        <v>0</v>
      </c>
      <c r="W12" s="5">
        <v>0</v>
      </c>
      <c r="X12" s="5">
        <v>0.02</v>
      </c>
      <c r="Y12" s="26">
        <v>38.61</v>
      </c>
      <c r="Z12" s="26">
        <v>32.39</v>
      </c>
      <c r="AA12" s="24">
        <f t="shared" si="0"/>
        <v>-16.10981610981611</v>
      </c>
      <c r="AB12" s="12">
        <f t="shared" si="1"/>
        <v>-16.10981610981611</v>
      </c>
    </row>
    <row r="13" spans="1:28" ht="12" customHeight="1">
      <c r="A13" s="8">
        <v>4</v>
      </c>
      <c r="B13" s="9" t="s">
        <v>25</v>
      </c>
      <c r="C13" s="10">
        <v>3</v>
      </c>
      <c r="D13" s="5">
        <v>3</v>
      </c>
      <c r="E13" s="5">
        <v>6.85</v>
      </c>
      <c r="F13" s="5">
        <v>2.88</v>
      </c>
      <c r="G13" s="5">
        <v>6.33</v>
      </c>
      <c r="H13" s="5">
        <v>2.09</v>
      </c>
      <c r="I13" s="5">
        <v>1.03</v>
      </c>
      <c r="J13" s="5">
        <v>0.45</v>
      </c>
      <c r="K13" s="5">
        <v>0.9</v>
      </c>
      <c r="L13" s="5">
        <v>0.6</v>
      </c>
      <c r="M13" s="5">
        <v>9.79</v>
      </c>
      <c r="N13" s="5">
        <v>8.72</v>
      </c>
      <c r="O13" s="5">
        <v>11.67</v>
      </c>
      <c r="P13" s="5">
        <v>9.33</v>
      </c>
      <c r="Q13" s="5">
        <v>15.85</v>
      </c>
      <c r="R13" s="5">
        <v>15.76</v>
      </c>
      <c r="S13" s="5">
        <v>7.45</v>
      </c>
      <c r="T13" s="5">
        <v>7.45</v>
      </c>
      <c r="U13" s="11">
        <v>0</v>
      </c>
      <c r="V13" s="11">
        <v>0</v>
      </c>
      <c r="W13" s="5">
        <v>0.03</v>
      </c>
      <c r="X13" s="5">
        <v>0</v>
      </c>
      <c r="Y13" s="26">
        <v>33.55</v>
      </c>
      <c r="Z13" s="26">
        <v>26.36</v>
      </c>
      <c r="AA13" s="24">
        <f t="shared" si="0"/>
        <v>-21.430700447093884</v>
      </c>
      <c r="AB13" s="12">
        <f t="shared" si="1"/>
        <v>-21.430700447093884</v>
      </c>
    </row>
    <row r="14" spans="1:28" ht="12" customHeight="1">
      <c r="A14" s="8">
        <v>5</v>
      </c>
      <c r="B14" s="9" t="s">
        <v>26</v>
      </c>
      <c r="C14" s="10">
        <v>4</v>
      </c>
      <c r="D14" s="5">
        <v>4</v>
      </c>
      <c r="E14" s="5">
        <v>7.43</v>
      </c>
      <c r="F14" s="5">
        <v>2.89</v>
      </c>
      <c r="G14" s="5">
        <v>8.41</v>
      </c>
      <c r="H14" s="5">
        <v>2.73</v>
      </c>
      <c r="I14" s="5">
        <v>2.25</v>
      </c>
      <c r="J14" s="5">
        <v>1.48</v>
      </c>
      <c r="K14" s="5">
        <v>1.14</v>
      </c>
      <c r="L14" s="5">
        <v>0.93</v>
      </c>
      <c r="M14" s="5">
        <v>18.93</v>
      </c>
      <c r="N14" s="5">
        <v>15.89</v>
      </c>
      <c r="O14" s="5">
        <v>17.61</v>
      </c>
      <c r="P14" s="5">
        <v>13.82</v>
      </c>
      <c r="Q14" s="5">
        <v>28.18</v>
      </c>
      <c r="R14" s="5">
        <v>27.61</v>
      </c>
      <c r="S14" s="5">
        <v>20.07</v>
      </c>
      <c r="T14" s="5">
        <v>20</v>
      </c>
      <c r="U14" s="11">
        <v>0</v>
      </c>
      <c r="V14" s="11">
        <v>0</v>
      </c>
      <c r="W14" s="5">
        <v>0</v>
      </c>
      <c r="X14" s="5">
        <v>0</v>
      </c>
      <c r="Y14" s="26">
        <v>56.8</v>
      </c>
      <c r="Z14" s="26">
        <v>47.23</v>
      </c>
      <c r="AA14" s="24">
        <f t="shared" si="0"/>
        <v>-16.848591549295776</v>
      </c>
      <c r="AB14" s="12">
        <f t="shared" si="1"/>
        <v>-16.848591549295776</v>
      </c>
    </row>
    <row r="15" spans="1:28" ht="12" customHeight="1">
      <c r="A15" s="8">
        <v>6</v>
      </c>
      <c r="B15" s="9" t="s">
        <v>46</v>
      </c>
      <c r="C15" s="10">
        <v>19</v>
      </c>
      <c r="D15" s="5">
        <v>19</v>
      </c>
      <c r="E15" s="5">
        <v>11.84</v>
      </c>
      <c r="F15" s="5">
        <v>1.87</v>
      </c>
      <c r="G15" s="5">
        <v>15.87</v>
      </c>
      <c r="H15" s="5">
        <v>10.18</v>
      </c>
      <c r="I15" s="5">
        <v>4.89</v>
      </c>
      <c r="J15" s="5">
        <v>2.69</v>
      </c>
      <c r="K15" s="5">
        <v>4.71</v>
      </c>
      <c r="L15" s="5">
        <v>2.61</v>
      </c>
      <c r="M15" s="5">
        <v>35.36</v>
      </c>
      <c r="N15" s="5">
        <v>24.16</v>
      </c>
      <c r="O15" s="5">
        <v>33.9</v>
      </c>
      <c r="P15" s="5">
        <v>22.94</v>
      </c>
      <c r="Q15" s="5">
        <v>17.34</v>
      </c>
      <c r="R15" s="5">
        <v>17.29</v>
      </c>
      <c r="S15" s="5">
        <v>15.22</v>
      </c>
      <c r="T15" s="5">
        <v>15.15</v>
      </c>
      <c r="U15" s="11">
        <v>0.06</v>
      </c>
      <c r="V15" s="11">
        <v>0.05</v>
      </c>
      <c r="W15" s="5">
        <v>0.08</v>
      </c>
      <c r="X15" s="5">
        <v>0.05</v>
      </c>
      <c r="Y15" s="26">
        <v>69.57</v>
      </c>
      <c r="Z15" s="26">
        <v>69.81</v>
      </c>
      <c r="AA15" s="24">
        <f t="shared" si="0"/>
        <v>0.34497628288056603</v>
      </c>
      <c r="AB15" s="12">
        <f t="shared" si="1"/>
        <v>0.34497628288056603</v>
      </c>
    </row>
    <row r="16" spans="1:28" ht="12" customHeight="1">
      <c r="A16" s="8">
        <v>7</v>
      </c>
      <c r="B16" s="9" t="s">
        <v>28</v>
      </c>
      <c r="C16" s="10">
        <v>4</v>
      </c>
      <c r="D16" s="5">
        <v>4</v>
      </c>
      <c r="E16" s="5">
        <v>7.11</v>
      </c>
      <c r="F16" s="5">
        <v>3.02</v>
      </c>
      <c r="G16" s="5">
        <v>7.05</v>
      </c>
      <c r="H16" s="5">
        <v>2.55</v>
      </c>
      <c r="I16" s="5">
        <v>2.77</v>
      </c>
      <c r="J16" s="5">
        <v>1.91</v>
      </c>
      <c r="K16" s="5">
        <v>1.66</v>
      </c>
      <c r="L16" s="5">
        <v>1.48</v>
      </c>
      <c r="M16" s="5">
        <v>35.5</v>
      </c>
      <c r="N16" s="5">
        <v>32.27</v>
      </c>
      <c r="O16" s="5">
        <v>28.41</v>
      </c>
      <c r="P16" s="5">
        <v>26.25</v>
      </c>
      <c r="Q16" s="5">
        <v>21.02</v>
      </c>
      <c r="R16" s="5">
        <v>20.84</v>
      </c>
      <c r="S16" s="5">
        <v>15.11</v>
      </c>
      <c r="T16" s="5">
        <v>14.7</v>
      </c>
      <c r="U16" s="11">
        <v>0</v>
      </c>
      <c r="V16" s="11">
        <v>0</v>
      </c>
      <c r="W16" s="5">
        <v>0.11</v>
      </c>
      <c r="X16" s="5">
        <v>0.14</v>
      </c>
      <c r="Y16" s="26">
        <v>66.52</v>
      </c>
      <c r="Z16" s="26">
        <v>52.36</v>
      </c>
      <c r="AA16" s="24">
        <f t="shared" si="0"/>
        <v>-21.28683102826217</v>
      </c>
      <c r="AB16" s="12">
        <f t="shared" si="1"/>
        <v>-21.28683102826217</v>
      </c>
    </row>
    <row r="17" spans="1:28" ht="12" customHeight="1">
      <c r="A17" s="8">
        <v>8</v>
      </c>
      <c r="B17" s="9" t="s">
        <v>29</v>
      </c>
      <c r="C17" s="10">
        <v>6</v>
      </c>
      <c r="D17" s="5">
        <v>6</v>
      </c>
      <c r="E17" s="5">
        <v>5.5</v>
      </c>
      <c r="F17" s="5">
        <v>1.42</v>
      </c>
      <c r="G17" s="5">
        <v>7.42</v>
      </c>
      <c r="H17" s="5">
        <v>2.55</v>
      </c>
      <c r="I17" s="5">
        <v>9.74</v>
      </c>
      <c r="J17" s="5">
        <v>0.6</v>
      </c>
      <c r="K17" s="5">
        <v>3.52</v>
      </c>
      <c r="L17" s="5">
        <v>2.5</v>
      </c>
      <c r="M17" s="5">
        <v>22.58</v>
      </c>
      <c r="N17" s="5">
        <v>18.23</v>
      </c>
      <c r="O17" s="5">
        <v>19.88</v>
      </c>
      <c r="P17" s="5">
        <v>16.33</v>
      </c>
      <c r="Q17" s="5">
        <v>28.86</v>
      </c>
      <c r="R17" s="5">
        <v>28.41</v>
      </c>
      <c r="S17" s="5">
        <v>23.61</v>
      </c>
      <c r="T17" s="5">
        <v>23.42</v>
      </c>
      <c r="U17" s="11">
        <v>0</v>
      </c>
      <c r="V17" s="11">
        <v>0.02</v>
      </c>
      <c r="W17" s="5">
        <v>0.03</v>
      </c>
      <c r="X17" s="5">
        <v>0.03</v>
      </c>
      <c r="Y17" s="26">
        <v>66.71</v>
      </c>
      <c r="Z17" s="26">
        <v>54.47</v>
      </c>
      <c r="AA17" s="24">
        <f t="shared" si="0"/>
        <v>-18.348073752061154</v>
      </c>
      <c r="AB17" s="12">
        <f t="shared" si="1"/>
        <v>-18.348073752061154</v>
      </c>
    </row>
    <row r="18" spans="1:28" ht="12" customHeight="1">
      <c r="A18" s="8">
        <v>9</v>
      </c>
      <c r="B18" s="9" t="s">
        <v>30</v>
      </c>
      <c r="C18" s="10">
        <v>3</v>
      </c>
      <c r="D18" s="5">
        <v>3</v>
      </c>
      <c r="E18" s="5">
        <v>12.03</v>
      </c>
      <c r="F18" s="5">
        <v>3.15</v>
      </c>
      <c r="G18" s="5">
        <v>10.18</v>
      </c>
      <c r="H18" s="5">
        <v>2.91</v>
      </c>
      <c r="I18" s="5">
        <v>1.21</v>
      </c>
      <c r="J18" s="5">
        <v>1.03</v>
      </c>
      <c r="K18" s="5">
        <v>1.09</v>
      </c>
      <c r="L18" s="5">
        <v>0.85</v>
      </c>
      <c r="M18" s="5">
        <v>11.67</v>
      </c>
      <c r="N18" s="5">
        <v>10.67</v>
      </c>
      <c r="O18" s="5">
        <v>13.12</v>
      </c>
      <c r="P18" s="5">
        <v>10.91</v>
      </c>
      <c r="Q18" s="5">
        <v>24.45</v>
      </c>
      <c r="R18" s="5">
        <v>24.12</v>
      </c>
      <c r="S18" s="5">
        <v>15.33</v>
      </c>
      <c r="T18" s="5">
        <v>14.85</v>
      </c>
      <c r="U18" s="11">
        <v>0</v>
      </c>
      <c r="V18" s="11">
        <v>0</v>
      </c>
      <c r="W18" s="5">
        <v>0</v>
      </c>
      <c r="X18" s="5">
        <v>0.03</v>
      </c>
      <c r="Y18" s="26">
        <v>49.36</v>
      </c>
      <c r="Z18" s="26">
        <v>39.76</v>
      </c>
      <c r="AA18" s="24">
        <f t="shared" si="0"/>
        <v>-19.448946515397083</v>
      </c>
      <c r="AB18" s="12">
        <f t="shared" si="1"/>
        <v>-19.448946515397083</v>
      </c>
    </row>
    <row r="19" spans="1:28" ht="12" customHeight="1">
      <c r="A19" s="8">
        <v>10</v>
      </c>
      <c r="B19" s="9" t="s">
        <v>31</v>
      </c>
      <c r="C19" s="10">
        <v>4</v>
      </c>
      <c r="D19" s="5">
        <v>4</v>
      </c>
      <c r="E19" s="5">
        <v>7.41</v>
      </c>
      <c r="F19" s="5">
        <v>3.05</v>
      </c>
      <c r="G19" s="5">
        <v>8.36</v>
      </c>
      <c r="H19" s="5">
        <v>3.14</v>
      </c>
      <c r="I19" s="5">
        <v>4.89</v>
      </c>
      <c r="J19" s="5">
        <v>3.14</v>
      </c>
      <c r="K19" s="5">
        <v>3.34</v>
      </c>
      <c r="L19" s="5">
        <v>2.11</v>
      </c>
      <c r="M19" s="5">
        <v>14.5</v>
      </c>
      <c r="N19" s="5">
        <v>13.2</v>
      </c>
      <c r="O19" s="5">
        <v>12.98</v>
      </c>
      <c r="P19" s="5">
        <v>10.48</v>
      </c>
      <c r="Q19" s="5">
        <v>19.07</v>
      </c>
      <c r="R19" s="5">
        <v>18.57</v>
      </c>
      <c r="S19" s="5">
        <v>16.86</v>
      </c>
      <c r="T19" s="5">
        <v>16.5</v>
      </c>
      <c r="U19" s="11">
        <v>0</v>
      </c>
      <c r="V19" s="11">
        <v>0</v>
      </c>
      <c r="W19" s="5">
        <v>0</v>
      </c>
      <c r="X19" s="5">
        <v>0.02</v>
      </c>
      <c r="Y19" s="26">
        <v>45.86</v>
      </c>
      <c r="Z19" s="26">
        <v>41.57</v>
      </c>
      <c r="AA19" s="24">
        <f t="shared" si="0"/>
        <v>-9.354557348451806</v>
      </c>
      <c r="AB19" s="12">
        <f t="shared" si="1"/>
        <v>-9.354557348451806</v>
      </c>
    </row>
    <row r="20" spans="1:28" ht="12" customHeight="1">
      <c r="A20" s="8">
        <v>11</v>
      </c>
      <c r="B20" s="9" t="s">
        <v>32</v>
      </c>
      <c r="C20" s="10">
        <v>3</v>
      </c>
      <c r="D20" s="5">
        <v>3</v>
      </c>
      <c r="E20" s="5">
        <v>5.55</v>
      </c>
      <c r="F20" s="5">
        <v>2.3</v>
      </c>
      <c r="G20" s="5">
        <v>7.03</v>
      </c>
      <c r="H20" s="5">
        <v>2</v>
      </c>
      <c r="I20" s="5">
        <v>1.36</v>
      </c>
      <c r="J20" s="5">
        <v>0.94</v>
      </c>
      <c r="K20" s="5">
        <v>0.73</v>
      </c>
      <c r="L20" s="5">
        <v>0.48</v>
      </c>
      <c r="M20" s="5">
        <v>17.85</v>
      </c>
      <c r="N20" s="5">
        <v>15.12</v>
      </c>
      <c r="O20" s="5">
        <v>15.03</v>
      </c>
      <c r="P20" s="5">
        <v>11.76</v>
      </c>
      <c r="Q20" s="5">
        <v>17.91</v>
      </c>
      <c r="R20" s="5">
        <v>17.12</v>
      </c>
      <c r="S20" s="5">
        <v>12.82</v>
      </c>
      <c r="T20" s="5">
        <v>12.52</v>
      </c>
      <c r="U20" s="11">
        <v>0</v>
      </c>
      <c r="V20" s="11">
        <v>0</v>
      </c>
      <c r="W20" s="5">
        <v>0.03</v>
      </c>
      <c r="X20" s="5">
        <v>0.06</v>
      </c>
      <c r="Y20" s="26">
        <v>42.7</v>
      </c>
      <c r="Z20" s="26">
        <v>35.67</v>
      </c>
      <c r="AA20" s="24">
        <f t="shared" si="0"/>
        <v>-16.463700234192032</v>
      </c>
      <c r="AB20" s="12">
        <f t="shared" si="1"/>
        <v>-16.463700234192032</v>
      </c>
    </row>
    <row r="21" spans="1:28" ht="12" customHeight="1">
      <c r="A21" s="8">
        <v>12</v>
      </c>
      <c r="B21" s="9" t="s">
        <v>33</v>
      </c>
      <c r="C21" s="10">
        <v>5</v>
      </c>
      <c r="D21" s="5">
        <v>5</v>
      </c>
      <c r="E21" s="5">
        <v>19.11</v>
      </c>
      <c r="F21" s="5">
        <v>2.55</v>
      </c>
      <c r="G21" s="5">
        <v>32.49</v>
      </c>
      <c r="H21" s="5">
        <v>2.49</v>
      </c>
      <c r="I21" s="5">
        <v>0.7</v>
      </c>
      <c r="J21" s="5">
        <v>0.45</v>
      </c>
      <c r="K21" s="5">
        <v>0.8</v>
      </c>
      <c r="L21" s="5">
        <v>0.89</v>
      </c>
      <c r="M21" s="5">
        <v>14.36</v>
      </c>
      <c r="N21" s="5">
        <v>12.51</v>
      </c>
      <c r="O21" s="5">
        <v>12.62</v>
      </c>
      <c r="P21" s="5">
        <v>10.8</v>
      </c>
      <c r="Q21" s="5">
        <v>15.29</v>
      </c>
      <c r="R21" s="5">
        <v>14.96</v>
      </c>
      <c r="S21" s="5">
        <v>10.75</v>
      </c>
      <c r="T21" s="5">
        <v>10.58</v>
      </c>
      <c r="U21" s="11">
        <v>0</v>
      </c>
      <c r="V21" s="11">
        <v>0</v>
      </c>
      <c r="W21" s="5">
        <v>0.05</v>
      </c>
      <c r="X21" s="5">
        <v>0</v>
      </c>
      <c r="Y21" s="26">
        <v>49.51</v>
      </c>
      <c r="Z21" s="26">
        <v>56.65</v>
      </c>
      <c r="AA21" s="24">
        <f t="shared" si="0"/>
        <v>14.421329024439515</v>
      </c>
      <c r="AB21" s="12">
        <f t="shared" si="1"/>
        <v>14.421329024439515</v>
      </c>
    </row>
    <row r="22" spans="1:28" ht="12" customHeight="1">
      <c r="A22" s="8">
        <v>13</v>
      </c>
      <c r="B22" s="9" t="s">
        <v>34</v>
      </c>
      <c r="C22" s="10">
        <v>4</v>
      </c>
      <c r="D22" s="5">
        <v>4</v>
      </c>
      <c r="E22" s="5">
        <v>7.3</v>
      </c>
      <c r="F22" s="5">
        <v>2.66</v>
      </c>
      <c r="G22" s="5">
        <v>10.39</v>
      </c>
      <c r="H22" s="5">
        <v>2.8</v>
      </c>
      <c r="I22" s="5">
        <v>1.25</v>
      </c>
      <c r="J22" s="5">
        <v>0.91</v>
      </c>
      <c r="K22" s="5">
        <v>1.5</v>
      </c>
      <c r="L22" s="5">
        <v>0.86</v>
      </c>
      <c r="M22" s="5">
        <v>20.45</v>
      </c>
      <c r="N22" s="5">
        <v>14.77</v>
      </c>
      <c r="O22" s="5">
        <v>14.09</v>
      </c>
      <c r="P22" s="5">
        <v>9.34</v>
      </c>
      <c r="Q22" s="5">
        <v>23.48</v>
      </c>
      <c r="R22" s="5">
        <v>25.2</v>
      </c>
      <c r="S22" s="5">
        <v>17.93</v>
      </c>
      <c r="T22" s="5">
        <v>17.41</v>
      </c>
      <c r="U22" s="11">
        <v>0</v>
      </c>
      <c r="V22" s="11">
        <v>0.05</v>
      </c>
      <c r="W22" s="5">
        <v>0.02</v>
      </c>
      <c r="X22" s="5">
        <v>0.09</v>
      </c>
      <c r="Y22" s="26">
        <v>52.5</v>
      </c>
      <c r="Z22" s="26">
        <v>44.05</v>
      </c>
      <c r="AA22" s="24">
        <f t="shared" si="0"/>
        <v>-16.095238095238102</v>
      </c>
      <c r="AB22" s="12">
        <f t="shared" si="1"/>
        <v>-16.095238095238102</v>
      </c>
    </row>
    <row r="23" spans="1:28" ht="12" customHeight="1">
      <c r="A23" s="8">
        <v>14</v>
      </c>
      <c r="B23" s="9" t="s">
        <v>35</v>
      </c>
      <c r="C23" s="10">
        <v>12</v>
      </c>
      <c r="D23" s="5">
        <v>12</v>
      </c>
      <c r="E23" s="5">
        <v>5.77</v>
      </c>
      <c r="F23" s="5">
        <v>2.45</v>
      </c>
      <c r="G23" s="5">
        <v>6.55</v>
      </c>
      <c r="H23" s="5">
        <v>2.8</v>
      </c>
      <c r="I23" s="5">
        <v>1.51</v>
      </c>
      <c r="J23" s="5">
        <v>1.01</v>
      </c>
      <c r="K23" s="5">
        <v>1.14</v>
      </c>
      <c r="L23" s="5">
        <v>0.93</v>
      </c>
      <c r="M23" s="5">
        <v>16.84</v>
      </c>
      <c r="N23" s="5">
        <v>13.52</v>
      </c>
      <c r="O23" s="5">
        <v>18.92</v>
      </c>
      <c r="P23" s="5">
        <v>14.94</v>
      </c>
      <c r="Q23" s="5">
        <v>19.4</v>
      </c>
      <c r="R23" s="5">
        <v>19.08</v>
      </c>
      <c r="S23" s="5">
        <v>14.78</v>
      </c>
      <c r="T23" s="5">
        <v>14.6</v>
      </c>
      <c r="U23" s="11">
        <v>0</v>
      </c>
      <c r="V23" s="11">
        <v>0</v>
      </c>
      <c r="W23" s="5">
        <v>0.02</v>
      </c>
      <c r="X23" s="5">
        <v>0.05</v>
      </c>
      <c r="Y23" s="26">
        <v>43.54</v>
      </c>
      <c r="Z23" s="26">
        <v>41.43</v>
      </c>
      <c r="AA23" s="24">
        <f t="shared" si="0"/>
        <v>-4.846118511713371</v>
      </c>
      <c r="AB23" s="12">
        <f t="shared" si="1"/>
        <v>-4.846118511713371</v>
      </c>
    </row>
    <row r="24" spans="1:28" ht="12" customHeight="1">
      <c r="A24" s="8">
        <v>15</v>
      </c>
      <c r="B24" s="9" t="s">
        <v>36</v>
      </c>
      <c r="C24" s="10">
        <v>13</v>
      </c>
      <c r="D24" s="5">
        <v>14</v>
      </c>
      <c r="E24" s="5">
        <v>16.24</v>
      </c>
      <c r="F24" s="5">
        <v>2.49</v>
      </c>
      <c r="G24" s="5">
        <v>21.43</v>
      </c>
      <c r="H24" s="5">
        <v>2.16</v>
      </c>
      <c r="I24" s="5">
        <v>4.86</v>
      </c>
      <c r="J24" s="5">
        <v>1.95</v>
      </c>
      <c r="K24" s="5">
        <v>3.07</v>
      </c>
      <c r="L24" s="5">
        <v>2</v>
      </c>
      <c r="M24" s="5">
        <v>45.36</v>
      </c>
      <c r="N24" s="5">
        <v>24.74</v>
      </c>
      <c r="O24" s="5">
        <v>48.32</v>
      </c>
      <c r="P24" s="5">
        <v>21.55</v>
      </c>
      <c r="Q24" s="5">
        <v>25.77</v>
      </c>
      <c r="R24" s="5">
        <v>25.66</v>
      </c>
      <c r="S24" s="5">
        <v>18.41</v>
      </c>
      <c r="T24" s="5">
        <v>18.34</v>
      </c>
      <c r="U24" s="11">
        <v>0</v>
      </c>
      <c r="V24" s="11">
        <v>0.01</v>
      </c>
      <c r="W24" s="5">
        <v>0.06</v>
      </c>
      <c r="X24" s="5">
        <v>0.09</v>
      </c>
      <c r="Y24" s="26">
        <v>92.28</v>
      </c>
      <c r="Z24" s="26">
        <v>91.33</v>
      </c>
      <c r="AA24" s="24">
        <f t="shared" si="0"/>
        <v>-1.029475509319468</v>
      </c>
      <c r="AB24" s="12">
        <f t="shared" si="1"/>
        <v>-1.029475509319468</v>
      </c>
    </row>
    <row r="25" spans="1:28" ht="12" customHeight="1">
      <c r="A25" s="8">
        <v>16</v>
      </c>
      <c r="B25" s="9" t="s">
        <v>37</v>
      </c>
      <c r="C25" s="10">
        <v>4</v>
      </c>
      <c r="D25" s="5">
        <v>4</v>
      </c>
      <c r="E25" s="5">
        <v>5.95</v>
      </c>
      <c r="F25" s="5">
        <v>1.64</v>
      </c>
      <c r="G25" s="5">
        <v>7.09</v>
      </c>
      <c r="H25" s="5">
        <v>2.48</v>
      </c>
      <c r="I25" s="5">
        <v>1.16</v>
      </c>
      <c r="J25" s="5">
        <v>0.82</v>
      </c>
      <c r="K25" s="5">
        <v>0.7</v>
      </c>
      <c r="L25" s="5">
        <v>0.45</v>
      </c>
      <c r="M25" s="5">
        <v>15.09</v>
      </c>
      <c r="N25" s="5">
        <v>14.57</v>
      </c>
      <c r="O25" s="5">
        <v>17.09</v>
      </c>
      <c r="P25" s="5">
        <v>13.3</v>
      </c>
      <c r="Q25" s="5">
        <v>17.34</v>
      </c>
      <c r="R25" s="5">
        <v>16.7</v>
      </c>
      <c r="S25" s="5">
        <v>14.86</v>
      </c>
      <c r="T25" s="5">
        <v>14.64</v>
      </c>
      <c r="U25" s="11">
        <v>0</v>
      </c>
      <c r="V25" s="11">
        <v>0</v>
      </c>
      <c r="W25" s="5">
        <v>0</v>
      </c>
      <c r="X25" s="5">
        <v>0.07</v>
      </c>
      <c r="Y25" s="26">
        <v>39.55</v>
      </c>
      <c r="Z25" s="26">
        <v>39.82</v>
      </c>
      <c r="AA25" s="24">
        <f t="shared" si="0"/>
        <v>0.6826801517067196</v>
      </c>
      <c r="AB25" s="12">
        <f t="shared" si="1"/>
        <v>0.6826801517067196</v>
      </c>
    </row>
    <row r="26" spans="1:28" ht="12" customHeight="1">
      <c r="A26" s="8">
        <v>17</v>
      </c>
      <c r="B26" s="9" t="s">
        <v>38</v>
      </c>
      <c r="C26" s="10">
        <v>12</v>
      </c>
      <c r="D26" s="5">
        <v>12</v>
      </c>
      <c r="E26" s="5">
        <v>8.93</v>
      </c>
      <c r="F26" s="5">
        <v>2.19</v>
      </c>
      <c r="G26" s="5">
        <v>10.6</v>
      </c>
      <c r="H26" s="5">
        <v>2.84</v>
      </c>
      <c r="I26" s="5">
        <v>3.45</v>
      </c>
      <c r="J26" s="5">
        <v>2.61</v>
      </c>
      <c r="K26" s="5">
        <v>2.7</v>
      </c>
      <c r="L26" s="5">
        <v>1.99</v>
      </c>
      <c r="M26" s="5">
        <v>22.48</v>
      </c>
      <c r="N26" s="5">
        <v>17.55</v>
      </c>
      <c r="O26" s="5">
        <v>24.08</v>
      </c>
      <c r="P26" s="5">
        <v>18.28</v>
      </c>
      <c r="Q26" s="5">
        <v>17.02</v>
      </c>
      <c r="R26" s="5">
        <v>16.93</v>
      </c>
      <c r="S26" s="5">
        <v>10.95</v>
      </c>
      <c r="T26" s="5">
        <v>10.91</v>
      </c>
      <c r="U26" s="11">
        <v>0</v>
      </c>
      <c r="V26" s="11">
        <v>0.02</v>
      </c>
      <c r="W26" s="5">
        <v>0.03</v>
      </c>
      <c r="X26" s="5">
        <v>0.06</v>
      </c>
      <c r="Y26" s="26">
        <v>51.91</v>
      </c>
      <c r="Z26" s="26">
        <v>48.42</v>
      </c>
      <c r="AA26" s="24">
        <f t="shared" si="0"/>
        <v>-6.723174725486416</v>
      </c>
      <c r="AB26" s="12">
        <f t="shared" si="1"/>
        <v>-6.723174725486416</v>
      </c>
    </row>
    <row r="27" spans="1:28" ht="12" customHeight="1">
      <c r="A27" s="8">
        <v>18</v>
      </c>
      <c r="B27" s="9" t="s">
        <v>39</v>
      </c>
      <c r="C27" s="10">
        <v>4</v>
      </c>
      <c r="D27" s="5">
        <v>4</v>
      </c>
      <c r="E27" s="5">
        <v>9.36</v>
      </c>
      <c r="F27" s="5">
        <v>5.02</v>
      </c>
      <c r="G27" s="5">
        <v>8.85</v>
      </c>
      <c r="H27" s="5">
        <v>2.59</v>
      </c>
      <c r="I27" s="5">
        <v>1.41</v>
      </c>
      <c r="J27" s="5">
        <v>0.86</v>
      </c>
      <c r="K27" s="5">
        <v>2.09</v>
      </c>
      <c r="L27" s="5">
        <v>1.14</v>
      </c>
      <c r="M27" s="5">
        <v>14.23</v>
      </c>
      <c r="N27" s="5">
        <v>11.36</v>
      </c>
      <c r="O27" s="5">
        <v>13.2</v>
      </c>
      <c r="P27" s="5">
        <v>11.52</v>
      </c>
      <c r="Q27" s="5">
        <v>22.3</v>
      </c>
      <c r="R27" s="5">
        <v>21.82</v>
      </c>
      <c r="S27" s="5">
        <v>13.5</v>
      </c>
      <c r="T27" s="5">
        <v>13.41</v>
      </c>
      <c r="U27" s="11">
        <v>0.05</v>
      </c>
      <c r="V27" s="11">
        <v>0.02</v>
      </c>
      <c r="W27" s="5">
        <v>0</v>
      </c>
      <c r="X27" s="5">
        <v>0</v>
      </c>
      <c r="Y27" s="26">
        <v>47.35</v>
      </c>
      <c r="Z27" s="26">
        <v>37.66</v>
      </c>
      <c r="AA27" s="24">
        <f t="shared" si="0"/>
        <v>-20.46462513199579</v>
      </c>
      <c r="AB27" s="12">
        <f t="shared" si="1"/>
        <v>-20.46462513199579</v>
      </c>
    </row>
    <row r="28" spans="1:28" ht="12" customHeight="1">
      <c r="A28" s="8">
        <v>19</v>
      </c>
      <c r="B28" s="9" t="s">
        <v>40</v>
      </c>
      <c r="C28" s="10">
        <v>3</v>
      </c>
      <c r="D28" s="5">
        <v>3</v>
      </c>
      <c r="E28" s="5">
        <v>6.48</v>
      </c>
      <c r="F28" s="5">
        <v>3.39</v>
      </c>
      <c r="G28" s="5">
        <v>8.09</v>
      </c>
      <c r="H28" s="5">
        <v>2.94</v>
      </c>
      <c r="I28" s="5">
        <v>5.82</v>
      </c>
      <c r="J28" s="5">
        <v>0.88</v>
      </c>
      <c r="K28" s="5">
        <v>5.21</v>
      </c>
      <c r="L28" s="5">
        <v>1.15</v>
      </c>
      <c r="M28" s="5">
        <v>12.48</v>
      </c>
      <c r="N28" s="5">
        <v>9.97</v>
      </c>
      <c r="O28" s="5">
        <v>14.58</v>
      </c>
      <c r="P28" s="5">
        <v>8.97</v>
      </c>
      <c r="Q28" s="5">
        <v>19.88</v>
      </c>
      <c r="R28" s="5">
        <v>19.55</v>
      </c>
      <c r="S28" s="5">
        <v>16.27</v>
      </c>
      <c r="T28" s="5">
        <v>16.09</v>
      </c>
      <c r="U28" s="11">
        <v>0</v>
      </c>
      <c r="V28" s="11">
        <v>0.03</v>
      </c>
      <c r="W28" s="5">
        <v>0</v>
      </c>
      <c r="X28" s="5">
        <v>0</v>
      </c>
      <c r="Y28" s="26">
        <v>44.35</v>
      </c>
      <c r="Z28" s="26">
        <v>44.18</v>
      </c>
      <c r="AA28" s="24">
        <f t="shared" si="0"/>
        <v>-0.3833145434047367</v>
      </c>
      <c r="AB28" s="12">
        <f t="shared" si="1"/>
        <v>-0.3833145434047367</v>
      </c>
    </row>
    <row r="29" spans="1:28" ht="12" customHeight="1">
      <c r="A29" s="8">
        <v>20</v>
      </c>
      <c r="B29" s="9" t="s">
        <v>41</v>
      </c>
      <c r="C29" s="10">
        <v>3</v>
      </c>
      <c r="D29" s="5">
        <v>3</v>
      </c>
      <c r="E29" s="5">
        <v>4.85</v>
      </c>
      <c r="F29" s="5">
        <v>1.73</v>
      </c>
      <c r="G29" s="5">
        <v>4.88</v>
      </c>
      <c r="H29" s="5">
        <v>2.03</v>
      </c>
      <c r="I29" s="5">
        <v>1</v>
      </c>
      <c r="J29" s="5">
        <v>0.67</v>
      </c>
      <c r="K29" s="5">
        <v>0.79</v>
      </c>
      <c r="L29" s="5">
        <v>0.61</v>
      </c>
      <c r="M29" s="5">
        <v>16.76</v>
      </c>
      <c r="N29" s="5">
        <v>7.64</v>
      </c>
      <c r="O29" s="5">
        <v>11.3</v>
      </c>
      <c r="P29" s="5">
        <v>8.33</v>
      </c>
      <c r="Q29" s="5">
        <v>15.51</v>
      </c>
      <c r="R29" s="5">
        <v>14.97</v>
      </c>
      <c r="S29" s="5">
        <v>17.24</v>
      </c>
      <c r="T29" s="5">
        <v>11.06</v>
      </c>
      <c r="U29" s="11">
        <v>0</v>
      </c>
      <c r="V29" s="11">
        <v>0.03</v>
      </c>
      <c r="W29" s="5">
        <v>0.03</v>
      </c>
      <c r="X29" s="5">
        <v>0</v>
      </c>
      <c r="Y29" s="26">
        <v>32.1</v>
      </c>
      <c r="Z29" s="26">
        <v>28.18</v>
      </c>
      <c r="AA29" s="24">
        <f t="shared" si="0"/>
        <v>-12.211838006230536</v>
      </c>
      <c r="AB29" s="12">
        <f t="shared" si="1"/>
        <v>-12.211838006230536</v>
      </c>
    </row>
    <row r="30" spans="1:28" ht="12" customHeight="1">
      <c r="A30" s="8">
        <v>21</v>
      </c>
      <c r="B30" s="9" t="s">
        <v>42</v>
      </c>
      <c r="C30" s="10">
        <v>3</v>
      </c>
      <c r="D30" s="5">
        <v>3</v>
      </c>
      <c r="E30" s="5">
        <v>5.27</v>
      </c>
      <c r="F30" s="5">
        <v>2.33</v>
      </c>
      <c r="G30" s="5">
        <v>6.73</v>
      </c>
      <c r="H30" s="5">
        <v>2.82</v>
      </c>
      <c r="I30" s="5">
        <v>0.33</v>
      </c>
      <c r="J30" s="5">
        <v>0.21</v>
      </c>
      <c r="K30" s="5">
        <v>0.33</v>
      </c>
      <c r="L30" s="5">
        <v>0.21</v>
      </c>
      <c r="M30" s="5">
        <v>6.3</v>
      </c>
      <c r="N30" s="5">
        <v>5.67</v>
      </c>
      <c r="O30" s="5">
        <v>6.33</v>
      </c>
      <c r="P30" s="5">
        <v>5.27</v>
      </c>
      <c r="Q30" s="5">
        <v>11.7</v>
      </c>
      <c r="R30" s="5">
        <v>11.36</v>
      </c>
      <c r="S30" s="5">
        <v>10.24</v>
      </c>
      <c r="T30" s="5">
        <v>10.09</v>
      </c>
      <c r="U30" s="11">
        <v>0</v>
      </c>
      <c r="V30" s="11">
        <v>0.03</v>
      </c>
      <c r="W30" s="5">
        <v>0</v>
      </c>
      <c r="X30" s="5">
        <v>0</v>
      </c>
      <c r="Y30" s="26">
        <v>23.61</v>
      </c>
      <c r="Z30" s="26">
        <v>23.67</v>
      </c>
      <c r="AA30" s="24">
        <f t="shared" si="0"/>
        <v>0.25412960609911295</v>
      </c>
      <c r="AB30" s="12">
        <f t="shared" si="1"/>
        <v>0.25412960609911295</v>
      </c>
    </row>
    <row r="31" spans="1:28" ht="12" customHeight="1">
      <c r="A31" s="8">
        <v>22</v>
      </c>
      <c r="B31" s="9" t="s">
        <v>43</v>
      </c>
      <c r="C31" s="10">
        <v>3</v>
      </c>
      <c r="D31" s="5">
        <v>3</v>
      </c>
      <c r="E31" s="5">
        <v>6.45</v>
      </c>
      <c r="F31" s="5">
        <v>3.15</v>
      </c>
      <c r="G31" s="5">
        <v>5.33</v>
      </c>
      <c r="H31" s="5">
        <v>2.09</v>
      </c>
      <c r="I31" s="5">
        <v>0.42</v>
      </c>
      <c r="J31" s="5">
        <v>0.3</v>
      </c>
      <c r="K31" s="5">
        <v>0.24</v>
      </c>
      <c r="L31" s="5">
        <v>0.18</v>
      </c>
      <c r="M31" s="5">
        <v>8.36</v>
      </c>
      <c r="N31" s="5">
        <v>6.82</v>
      </c>
      <c r="O31" s="5">
        <v>7.79</v>
      </c>
      <c r="P31" s="5">
        <v>4.97</v>
      </c>
      <c r="Q31" s="5">
        <v>12.88</v>
      </c>
      <c r="R31" s="5">
        <v>12.82</v>
      </c>
      <c r="S31" s="5">
        <v>8.09</v>
      </c>
      <c r="T31" s="5">
        <v>7.91</v>
      </c>
      <c r="U31" s="11">
        <v>0</v>
      </c>
      <c r="V31" s="11">
        <v>0</v>
      </c>
      <c r="W31" s="5">
        <v>0</v>
      </c>
      <c r="X31" s="5">
        <v>0</v>
      </c>
      <c r="Y31" s="26">
        <v>28.12</v>
      </c>
      <c r="Z31" s="26">
        <v>21.45</v>
      </c>
      <c r="AA31" s="24">
        <f t="shared" si="0"/>
        <v>-23.71977240398293</v>
      </c>
      <c r="AB31" s="12">
        <f t="shared" si="1"/>
        <v>-23.71977240398293</v>
      </c>
    </row>
    <row r="32" spans="1:28" ht="12" customHeight="1">
      <c r="A32" s="8">
        <v>23</v>
      </c>
      <c r="B32" s="9" t="s">
        <v>44</v>
      </c>
      <c r="C32" s="10">
        <v>6</v>
      </c>
      <c r="D32" s="5">
        <v>6</v>
      </c>
      <c r="E32" s="5">
        <v>7.41</v>
      </c>
      <c r="F32" s="5">
        <v>3.04</v>
      </c>
      <c r="G32" s="5">
        <v>7.45</v>
      </c>
      <c r="H32" s="5">
        <v>2.8</v>
      </c>
      <c r="I32" s="5">
        <v>7.55</v>
      </c>
      <c r="J32" s="5">
        <v>0.88</v>
      </c>
      <c r="K32" s="5">
        <v>7.64</v>
      </c>
      <c r="L32" s="5">
        <v>0.67</v>
      </c>
      <c r="M32" s="5">
        <v>23.61</v>
      </c>
      <c r="N32" s="5">
        <v>18.74</v>
      </c>
      <c r="O32" s="5">
        <v>21.94</v>
      </c>
      <c r="P32" s="5">
        <v>17.39</v>
      </c>
      <c r="Q32" s="5">
        <v>22.47</v>
      </c>
      <c r="R32" s="5">
        <v>22.02</v>
      </c>
      <c r="S32" s="5">
        <v>17.45</v>
      </c>
      <c r="T32" s="5">
        <v>17.17</v>
      </c>
      <c r="U32" s="11">
        <v>0.04</v>
      </c>
      <c r="V32" s="11">
        <v>0</v>
      </c>
      <c r="W32" s="5">
        <v>0.03</v>
      </c>
      <c r="X32" s="5">
        <v>0.05</v>
      </c>
      <c r="Y32" s="26">
        <v>61.24</v>
      </c>
      <c r="Z32" s="26">
        <v>54.53</v>
      </c>
      <c r="AA32" s="24">
        <f t="shared" si="0"/>
        <v>-10.956890920966686</v>
      </c>
      <c r="AB32" s="12">
        <f t="shared" si="1"/>
        <v>-10.956890920966686</v>
      </c>
    </row>
    <row r="33" spans="1:28" ht="12" customHeight="1">
      <c r="A33" s="8">
        <v>24</v>
      </c>
      <c r="B33" s="9" t="s">
        <v>45</v>
      </c>
      <c r="C33" s="10">
        <v>4</v>
      </c>
      <c r="D33" s="5">
        <v>4</v>
      </c>
      <c r="E33" s="5">
        <v>6.34</v>
      </c>
      <c r="F33" s="5">
        <v>2.52</v>
      </c>
      <c r="G33" s="5">
        <v>5.82</v>
      </c>
      <c r="H33" s="5">
        <v>2</v>
      </c>
      <c r="I33" s="5">
        <v>0.91</v>
      </c>
      <c r="J33" s="5">
        <v>0.77</v>
      </c>
      <c r="K33" s="5">
        <v>1.34</v>
      </c>
      <c r="L33" s="5">
        <v>0.84</v>
      </c>
      <c r="M33" s="5">
        <v>11.11</v>
      </c>
      <c r="N33" s="5">
        <v>9.05</v>
      </c>
      <c r="O33" s="5">
        <v>11.82</v>
      </c>
      <c r="P33" s="5">
        <v>8.82</v>
      </c>
      <c r="Q33" s="5">
        <v>16.36</v>
      </c>
      <c r="R33" s="5">
        <v>15.95</v>
      </c>
      <c r="S33" s="5">
        <v>14.77</v>
      </c>
      <c r="T33" s="5">
        <v>14.68</v>
      </c>
      <c r="U33" s="11">
        <v>0</v>
      </c>
      <c r="V33" s="11">
        <v>0</v>
      </c>
      <c r="W33" s="5">
        <v>0</v>
      </c>
      <c r="X33" s="5">
        <v>0</v>
      </c>
      <c r="Y33" s="26">
        <v>34.72</v>
      </c>
      <c r="Z33" s="26">
        <v>33.75</v>
      </c>
      <c r="AA33" s="24">
        <f t="shared" si="0"/>
        <v>-2.7937788018433167</v>
      </c>
      <c r="AB33" s="12">
        <f t="shared" si="1"/>
        <v>-2.7937788018433167</v>
      </c>
    </row>
    <row r="34" spans="1:28" ht="12" customHeight="1">
      <c r="A34" s="8">
        <v>25</v>
      </c>
      <c r="B34" s="9" t="s">
        <v>47</v>
      </c>
      <c r="C34" s="10">
        <v>136</v>
      </c>
      <c r="D34" s="5">
        <v>137</v>
      </c>
      <c r="E34" s="5">
        <v>9.11</v>
      </c>
      <c r="F34" s="5">
        <v>2.49</v>
      </c>
      <c r="G34" s="5">
        <v>11.18</v>
      </c>
      <c r="H34" s="5">
        <v>2.55</v>
      </c>
      <c r="I34" s="5">
        <v>3.16</v>
      </c>
      <c r="J34" s="5">
        <v>1.43</v>
      </c>
      <c r="K34" s="5">
        <v>2.5</v>
      </c>
      <c r="L34" s="5">
        <v>1.4</v>
      </c>
      <c r="M34" s="5">
        <v>22.62</v>
      </c>
      <c r="N34" s="5">
        <v>16.7</v>
      </c>
      <c r="O34" s="5">
        <v>22.46</v>
      </c>
      <c r="P34" s="5">
        <v>15.56</v>
      </c>
      <c r="Q34" s="5">
        <v>19.91</v>
      </c>
      <c r="R34" s="5">
        <v>19.63</v>
      </c>
      <c r="S34" s="5">
        <v>14.91</v>
      </c>
      <c r="T34" s="5">
        <v>14.75</v>
      </c>
      <c r="U34" s="11">
        <v>0.01</v>
      </c>
      <c r="V34" s="11">
        <v>0.02</v>
      </c>
      <c r="W34" s="5">
        <v>0.04</v>
      </c>
      <c r="X34" s="5">
        <v>0.04</v>
      </c>
      <c r="Y34" s="26">
        <v>54.85</v>
      </c>
      <c r="Z34" s="26">
        <v>51.1</v>
      </c>
      <c r="AA34" s="24">
        <f t="shared" si="0"/>
        <v>-6.836827711941666</v>
      </c>
      <c r="AB34" s="12">
        <f t="shared" si="1"/>
        <v>-6.836827711941666</v>
      </c>
    </row>
    <row r="35" spans="1:28" ht="0.75" customHeight="1">
      <c r="A35" s="8">
        <v>26</v>
      </c>
      <c r="B35" s="9"/>
      <c r="C35" s="10"/>
      <c r="D35" s="5"/>
      <c r="E35" s="15"/>
      <c r="F35" s="15"/>
      <c r="G35" s="5"/>
      <c r="H35" s="5"/>
      <c r="I35" s="15"/>
      <c r="J35" s="15"/>
      <c r="K35" s="5"/>
      <c r="L35" s="5"/>
      <c r="M35" s="15"/>
      <c r="N35" s="15"/>
      <c r="O35" s="5"/>
      <c r="P35" s="5"/>
      <c r="Q35" s="15"/>
      <c r="R35" s="15"/>
      <c r="S35" s="5"/>
      <c r="T35" s="5"/>
      <c r="U35" s="15"/>
      <c r="V35" s="11"/>
      <c r="W35" s="15"/>
      <c r="X35" s="5"/>
      <c r="Y35" s="25">
        <f>E35+I35+M35+Q35+U35+W35</f>
        <v>0</v>
      </c>
      <c r="Z35" s="26">
        <f>G35+K35+O35+S35+V35+X35</f>
        <v>0</v>
      </c>
      <c r="AA35" s="24" t="e">
        <f t="shared" si="0"/>
        <v>#DIV/0!</v>
      </c>
      <c r="AB35" s="12" t="e">
        <f t="shared" si="1"/>
        <v>#DIV/0!</v>
      </c>
    </row>
    <row r="36" spans="1:28" ht="13.5" customHeight="1" hidden="1">
      <c r="A36" s="8">
        <v>27</v>
      </c>
      <c r="B36" s="9"/>
      <c r="C36" s="10"/>
      <c r="D36" s="5"/>
      <c r="E36" s="15"/>
      <c r="F36" s="15"/>
      <c r="G36" s="5"/>
      <c r="H36" s="5"/>
      <c r="I36" s="15"/>
      <c r="J36" s="15"/>
      <c r="K36" s="5"/>
      <c r="L36" s="5"/>
      <c r="M36" s="15"/>
      <c r="N36" s="15"/>
      <c r="O36" s="5"/>
      <c r="P36" s="5"/>
      <c r="Q36" s="15"/>
      <c r="R36" s="15"/>
      <c r="S36" s="5"/>
      <c r="T36" s="5"/>
      <c r="U36" s="15"/>
      <c r="V36" s="11"/>
      <c r="W36" s="15"/>
      <c r="X36" s="5"/>
      <c r="Y36" s="25">
        <f>E36+I36+M36+Q36+U36+W36</f>
        <v>0</v>
      </c>
      <c r="Z36" s="26">
        <f>G36+K36+O36+S36+V36+X36</f>
        <v>0</v>
      </c>
      <c r="AA36" s="24" t="e">
        <f t="shared" si="0"/>
        <v>#DIV/0!</v>
      </c>
      <c r="AB36" s="12" t="e">
        <f t="shared" si="1"/>
        <v>#DIV/0!</v>
      </c>
    </row>
    <row r="37" spans="1:27" ht="12" customHeight="1" hidden="1">
      <c r="A37" s="16"/>
      <c r="B37" s="17"/>
      <c r="C37" s="18"/>
      <c r="D37" s="19"/>
      <c r="E37" s="20"/>
      <c r="F37" s="20"/>
      <c r="G37" s="19"/>
      <c r="H37" s="19"/>
      <c r="I37" s="20"/>
      <c r="J37" s="20"/>
      <c r="K37" s="19"/>
      <c r="L37" s="19"/>
      <c r="M37" s="20"/>
      <c r="N37" s="20"/>
      <c r="O37" s="19"/>
      <c r="P37" s="19"/>
      <c r="Q37" s="20"/>
      <c r="R37" s="20"/>
      <c r="S37" s="19"/>
      <c r="T37" s="19"/>
      <c r="U37" s="20"/>
      <c r="V37" s="21"/>
      <c r="W37" s="20"/>
      <c r="X37" s="19"/>
      <c r="Y37" s="27">
        <f>E37+I37+M37+Q37+U37+W37</f>
        <v>0</v>
      </c>
      <c r="Z37" s="28">
        <f>G37+K37+O37+S37+V37+X37</f>
        <v>0</v>
      </c>
      <c r="AA37" s="22" t="e">
        <f t="shared" si="0"/>
        <v>#DIV/0!</v>
      </c>
    </row>
    <row r="38" spans="25:26" ht="12.75">
      <c r="Y38" s="12"/>
      <c r="Z38" s="12"/>
    </row>
    <row r="39" spans="2:26" ht="12.75">
      <c r="B39" s="1" t="s">
        <v>48</v>
      </c>
      <c r="Y39" s="12"/>
      <c r="Z39" s="12"/>
    </row>
    <row r="40" spans="25:26" ht="12.75">
      <c r="Y40" s="12"/>
      <c r="Z40" s="12"/>
    </row>
    <row r="41" spans="25:26" ht="12.75">
      <c r="Y41" s="12"/>
      <c r="Z41" s="12"/>
    </row>
    <row r="42" spans="25:26" ht="12.75">
      <c r="Y42" s="12"/>
      <c r="Z42" s="12"/>
    </row>
    <row r="43" spans="25:26" ht="12.75">
      <c r="Y43" s="12"/>
      <c r="Z43" s="12"/>
    </row>
    <row r="44" spans="25:26" ht="12.75">
      <c r="Y44" s="12"/>
      <c r="Z44" s="12"/>
    </row>
    <row r="45" spans="25:26" ht="12.75">
      <c r="Y45" s="12"/>
      <c r="Z45" s="12"/>
    </row>
    <row r="46" spans="25:26" ht="12.75">
      <c r="Y46" s="12"/>
      <c r="Z46" s="12"/>
    </row>
    <row r="47" spans="25:26" ht="12.75">
      <c r="Y47" s="12"/>
      <c r="Z47" s="12"/>
    </row>
    <row r="48" spans="25:26" ht="12.75">
      <c r="Y48" s="12"/>
      <c r="Z48" s="12"/>
    </row>
    <row r="49" spans="25:26" ht="12.75">
      <c r="Y49" s="12"/>
      <c r="Z49" s="12"/>
    </row>
    <row r="50" spans="25:26" ht="12.75">
      <c r="Y50" s="12"/>
      <c r="Z50" s="12"/>
    </row>
    <row r="51" spans="25:26" ht="12.75">
      <c r="Y51" s="12"/>
      <c r="Z51" s="12"/>
    </row>
    <row r="52" spans="25:26" ht="12.75">
      <c r="Y52" s="12"/>
      <c r="Z52" s="12"/>
    </row>
    <row r="53" spans="25:26" ht="12.75">
      <c r="Y53" s="12"/>
      <c r="Z53" s="12"/>
    </row>
    <row r="54" spans="25:26" ht="12.75">
      <c r="Y54" s="12"/>
      <c r="Z54" s="12"/>
    </row>
    <row r="55" spans="25:26" ht="12.75">
      <c r="Y55" s="12"/>
      <c r="Z55" s="12"/>
    </row>
    <row r="56" spans="25:26" ht="12.75">
      <c r="Y56" s="12"/>
      <c r="Z56" s="12"/>
    </row>
    <row r="57" spans="25:26" ht="12.75">
      <c r="Y57" s="12"/>
      <c r="Z57" s="12"/>
    </row>
    <row r="58" spans="25:26" ht="12.75">
      <c r="Y58" s="12"/>
      <c r="Z58" s="12"/>
    </row>
    <row r="59" spans="25:26" ht="12.75">
      <c r="Y59" s="12"/>
      <c r="Z59" s="12"/>
    </row>
    <row r="60" spans="25:26" ht="12.75">
      <c r="Y60" s="12"/>
      <c r="Z60" s="12"/>
    </row>
    <row r="61" spans="25:26" ht="12.75">
      <c r="Y61" s="12"/>
      <c r="Z61" s="12"/>
    </row>
    <row r="62" spans="25:26" ht="12.75">
      <c r="Y62" s="12"/>
      <c r="Z62" s="12"/>
    </row>
    <row r="63" spans="25:26" ht="12.75">
      <c r="Y63" s="12"/>
      <c r="Z63" s="12"/>
    </row>
    <row r="64" spans="25:26" ht="12.75">
      <c r="Y64" s="12"/>
      <c r="Z64" s="12"/>
    </row>
    <row r="65" spans="25:26" ht="12.75">
      <c r="Y65" s="12"/>
      <c r="Z65" s="12"/>
    </row>
    <row r="66" spans="25:26" ht="12.75">
      <c r="Y66" s="12"/>
      <c r="Z66" s="12"/>
    </row>
    <row r="67" spans="25:26" ht="12.75">
      <c r="Y67" s="12"/>
      <c r="Z67" s="12"/>
    </row>
    <row r="68" spans="25:26" ht="12.75">
      <c r="Y68" s="12"/>
      <c r="Z68" s="12"/>
    </row>
    <row r="69" spans="25:26" ht="12.75">
      <c r="Y69" s="12"/>
      <c r="Z69" s="12"/>
    </row>
    <row r="70" spans="25:26" ht="12.75">
      <c r="Y70" s="12"/>
      <c r="Z70" s="12"/>
    </row>
    <row r="71" spans="25:26" ht="12.75">
      <c r="Y71" s="12"/>
      <c r="Z71" s="12"/>
    </row>
    <row r="72" spans="25:26" ht="12.75">
      <c r="Y72" s="12"/>
      <c r="Z72" s="12"/>
    </row>
    <row r="73" spans="25:26" ht="12.75">
      <c r="Y73" s="12"/>
      <c r="Z73" s="12"/>
    </row>
  </sheetData>
  <sheetProtection/>
  <mergeCells count="26">
    <mergeCell ref="Z7:Z8"/>
    <mergeCell ref="C5:AA5"/>
    <mergeCell ref="S7:T7"/>
    <mergeCell ref="U7:U8"/>
    <mergeCell ref="V7:V8"/>
    <mergeCell ref="W7:W8"/>
    <mergeCell ref="X7:X8"/>
    <mergeCell ref="Y7:Y8"/>
    <mergeCell ref="W6:X6"/>
    <mergeCell ref="Y6:Z6"/>
    <mergeCell ref="AA6:AA8"/>
    <mergeCell ref="E7:F7"/>
    <mergeCell ref="G7:H7"/>
    <mergeCell ref="I7:J7"/>
    <mergeCell ref="K7:L7"/>
    <mergeCell ref="M7:N7"/>
    <mergeCell ref="O7:P7"/>
    <mergeCell ref="Q7:R7"/>
    <mergeCell ref="Q6:T6"/>
    <mergeCell ref="U6:V6"/>
    <mergeCell ref="I6:L6"/>
    <mergeCell ref="M6:P6"/>
    <mergeCell ref="A5:A8"/>
    <mergeCell ref="B5:B8"/>
    <mergeCell ref="C6:D7"/>
    <mergeCell ref="E6:H6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stat</cp:lastModifiedBy>
  <cp:lastPrinted>2015-01-22T10:25:50Z</cp:lastPrinted>
  <dcterms:created xsi:type="dcterms:W3CDTF">2011-07-25T06:40:53Z</dcterms:created>
  <dcterms:modified xsi:type="dcterms:W3CDTF">2015-01-22T14:13:34Z</dcterms:modified>
  <cp:category/>
  <cp:version/>
  <cp:contentType/>
  <cp:contentStatus/>
</cp:coreProperties>
</file>