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<sst xmlns="http://schemas.openxmlformats.org/spreadsheetml/2006/main" count="1440" uniqueCount="1407">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</sst>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A704">
      <selection activeCell="A704" sqref="A704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9"/>
      <c r="C3" s="42" t="s">
        <v>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29" ht="18.75">
      <c r="B4" s="39"/>
      <c r="C4" s="42" t="s">
        <v>1405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5:13" ht="15.75">
      <c r="E5" s="6"/>
      <c r="L5" s="3"/>
      <c r="M5" s="3"/>
    </row>
    <row r="6" spans="1:29" ht="23.25" customHeight="1">
      <c r="A6" s="49" t="s">
        <v>4</v>
      </c>
      <c r="B6" s="46" t="s">
        <v>5</v>
      </c>
      <c r="C6" s="52" t="s">
        <v>3</v>
      </c>
      <c r="D6" s="52"/>
      <c r="E6" s="53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 t="s">
        <v>3</v>
      </c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69.75" customHeight="1">
      <c r="A7" s="50"/>
      <c r="B7" s="47"/>
      <c r="C7" s="43" t="s">
        <v>6</v>
      </c>
      <c r="D7" s="43"/>
      <c r="E7" s="43" t="s">
        <v>7</v>
      </c>
      <c r="F7" s="43"/>
      <c r="G7" s="43" t="s">
        <v>8</v>
      </c>
      <c r="H7" s="43"/>
      <c r="I7" s="43"/>
      <c r="J7" s="43"/>
      <c r="K7" s="43" t="s">
        <v>9</v>
      </c>
      <c r="L7" s="43"/>
      <c r="M7" s="43"/>
      <c r="N7" s="43"/>
      <c r="O7" s="43" t="s">
        <v>10</v>
      </c>
      <c r="P7" s="43"/>
      <c r="Q7" s="43"/>
      <c r="R7" s="43"/>
      <c r="S7" s="43" t="s">
        <v>11</v>
      </c>
      <c r="T7" s="43"/>
      <c r="U7" s="43"/>
      <c r="V7" s="43"/>
      <c r="W7" s="43" t="s">
        <v>12</v>
      </c>
      <c r="X7" s="43"/>
      <c r="Y7" s="43" t="s">
        <v>13</v>
      </c>
      <c r="Z7" s="43"/>
      <c r="AA7" s="43" t="s">
        <v>14</v>
      </c>
      <c r="AB7" s="43"/>
      <c r="AC7" s="54" t="s">
        <v>47</v>
      </c>
    </row>
    <row r="8" spans="1:29" ht="17.25" customHeight="1">
      <c r="A8" s="50"/>
      <c r="B8" s="47"/>
      <c r="C8" s="43"/>
      <c r="D8" s="43"/>
      <c r="E8" s="43"/>
      <c r="F8" s="43"/>
      <c r="G8" s="44" t="s">
        <v>1406</v>
      </c>
      <c r="H8" s="45"/>
      <c r="I8" s="41" t="s">
        <v>1405</v>
      </c>
      <c r="J8" s="41"/>
      <c r="K8" s="41" t="s">
        <v>1406</v>
      </c>
      <c r="L8" s="41"/>
      <c r="M8" s="41" t="s">
        <v>1405</v>
      </c>
      <c r="N8" s="41"/>
      <c r="O8" s="41" t="s">
        <v>1406</v>
      </c>
      <c r="P8" s="41"/>
      <c r="Q8" s="41" t="s">
        <v>1405</v>
      </c>
      <c r="R8" s="41"/>
      <c r="S8" s="41" t="s">
        <v>1406</v>
      </c>
      <c r="T8" s="41"/>
      <c r="U8" s="41" t="s">
        <v>1405</v>
      </c>
      <c r="V8" s="41"/>
      <c r="W8" s="40" t="s">
        <v>1406</v>
      </c>
      <c r="X8" s="40" t="s">
        <v>1405</v>
      </c>
      <c r="Y8" s="40" t="s">
        <v>1406</v>
      </c>
      <c r="Z8" s="40" t="s">
        <v>1405</v>
      </c>
      <c r="AA8" s="40" t="s">
        <v>1406</v>
      </c>
      <c r="AB8" s="40" t="s">
        <v>1405</v>
      </c>
      <c r="AC8" s="55"/>
    </row>
    <row r="9" spans="1:29" ht="39.75" customHeight="1">
      <c r="A9" s="51"/>
      <c r="B9" s="48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40"/>
      <c r="X9" s="40"/>
      <c r="Y9" s="40"/>
      <c r="Z9" s="40"/>
      <c r="AA9" s="40"/>
      <c r="AB9" s="40"/>
      <c r="AC9" s="56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7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7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7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7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7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7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7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3"/>
      <c r="H36" s="33"/>
      <c r="I36" s="33"/>
      <c r="J36" s="33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6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4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7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7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7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7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7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4"/>
      <c r="H43" s="34"/>
      <c r="I43" s="34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7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7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7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4"/>
      <c r="H46" s="34"/>
      <c r="I46" s="34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7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4"/>
      <c r="H47" s="34"/>
      <c r="I47" s="34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7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7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7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4"/>
      <c r="H50" s="34"/>
      <c r="I50" s="34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7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7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4"/>
      <c r="H52" s="34"/>
      <c r="I52" s="34"/>
      <c r="J52" s="3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7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4"/>
      <c r="H53" s="34"/>
      <c r="I53" s="34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7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4"/>
      <c r="H54" s="34"/>
      <c r="I54" s="34"/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4"/>
      <c r="H55" s="34"/>
      <c r="I55" s="34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7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4"/>
      <c r="H56" s="34"/>
      <c r="I56" s="34"/>
      <c r="J56" s="3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7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4"/>
      <c r="H57" s="34"/>
      <c r="I57" s="34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7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4"/>
      <c r="H58" s="34"/>
      <c r="I58" s="34"/>
      <c r="J58" s="3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7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4"/>
      <c r="H59" s="34"/>
      <c r="I59" s="34"/>
      <c r="J59" s="3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7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4"/>
      <c r="H60" s="34"/>
      <c r="I60" s="34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7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4"/>
      <c r="H61" s="34"/>
      <c r="I61" s="34"/>
      <c r="J61" s="34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7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4"/>
      <c r="H62" s="34"/>
      <c r="I62" s="34"/>
      <c r="J62" s="3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7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4"/>
      <c r="H63" s="34"/>
      <c r="I63" s="34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7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4"/>
      <c r="H64" s="34"/>
      <c r="I64" s="34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7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4"/>
      <c r="H65" s="34"/>
      <c r="I65" s="34"/>
      <c r="J65" s="3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4"/>
      <c r="H69" s="34"/>
      <c r="I69" s="34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4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4"/>
      <c r="H71" s="34"/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3"/>
      <c r="H84" s="33"/>
      <c r="I84" s="33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6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4"/>
      <c r="H85" s="34"/>
      <c r="I85" s="34"/>
      <c r="J85" s="3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7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4"/>
      <c r="H86" s="34"/>
      <c r="I86" s="34"/>
      <c r="J86" s="34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4"/>
      <c r="H87" s="34"/>
      <c r="I87" s="34"/>
      <c r="J87" s="34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4"/>
      <c r="H88" s="34"/>
      <c r="I88" s="34"/>
      <c r="J88" s="3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4"/>
      <c r="H89" s="34"/>
      <c r="I89" s="34"/>
      <c r="J89" s="34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7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4"/>
      <c r="H90" s="34"/>
      <c r="I90" s="34"/>
      <c r="J90" s="34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7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4"/>
      <c r="H93" s="34"/>
      <c r="I93" s="34"/>
      <c r="J93" s="3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4"/>
      <c r="H94" s="34"/>
      <c r="I94" s="34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7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7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4"/>
      <c r="H96" s="34"/>
      <c r="I96" s="34"/>
      <c r="J96" s="3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7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4"/>
      <c r="H97" s="34"/>
      <c r="I97" s="34"/>
      <c r="J97" s="3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7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4"/>
      <c r="H98" s="34"/>
      <c r="I98" s="34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7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4"/>
      <c r="H99" s="34"/>
      <c r="I99" s="34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7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7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7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4"/>
      <c r="H102" s="34"/>
      <c r="I102" s="34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7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4"/>
      <c r="H103" s="34"/>
      <c r="I103" s="34"/>
      <c r="J103" s="3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7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4"/>
      <c r="H104" s="34"/>
      <c r="I104" s="34"/>
      <c r="J104" s="3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7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4"/>
      <c r="H105" s="34"/>
      <c r="I105" s="34"/>
      <c r="J105" s="34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7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4"/>
      <c r="H106" s="34"/>
      <c r="I106" s="34"/>
      <c r="J106" s="3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7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4"/>
      <c r="H107" s="34"/>
      <c r="I107" s="34"/>
      <c r="J107" s="3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7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4"/>
      <c r="H108" s="34"/>
      <c r="I108" s="34"/>
      <c r="J108" s="34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7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4"/>
      <c r="H109" s="34"/>
      <c r="I109" s="34"/>
      <c r="J109" s="34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7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4"/>
      <c r="H110" s="34"/>
      <c r="I110" s="34"/>
      <c r="J110" s="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7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4"/>
      <c r="H111" s="34"/>
      <c r="I111" s="34"/>
      <c r="J111" s="3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7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4"/>
      <c r="H112" s="34"/>
      <c r="I112" s="34"/>
      <c r="J112" s="34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7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4"/>
      <c r="H113" s="34"/>
      <c r="I113" s="34"/>
      <c r="J113" s="34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7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4"/>
      <c r="H114" s="34"/>
      <c r="I114" s="34"/>
      <c r="J114" s="3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7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4"/>
      <c r="H115" s="34"/>
      <c r="I115" s="34"/>
      <c r="J115" s="3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7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4"/>
      <c r="H116" s="34"/>
      <c r="I116" s="34"/>
      <c r="J116" s="3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7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4"/>
      <c r="H117" s="34"/>
      <c r="I117" s="34"/>
      <c r="J117" s="3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7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4"/>
      <c r="H118" s="34"/>
      <c r="I118" s="34"/>
      <c r="J118" s="3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7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7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7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7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7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4"/>
      <c r="H123" s="34"/>
      <c r="I123" s="34"/>
      <c r="J123" s="34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7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4"/>
      <c r="H124" s="34"/>
      <c r="I124" s="34"/>
      <c r="J124" s="34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7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4"/>
      <c r="H125" s="34"/>
      <c r="I125" s="34"/>
      <c r="J125" s="34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7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4"/>
      <c r="H126" s="34"/>
      <c r="I126" s="34"/>
      <c r="J126" s="34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7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4"/>
      <c r="H127" s="34"/>
      <c r="I127" s="34"/>
      <c r="J127" s="3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7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4"/>
      <c r="H128" s="34"/>
      <c r="I128" s="34"/>
      <c r="J128" s="34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7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4"/>
      <c r="H129" s="34"/>
      <c r="I129" s="34"/>
      <c r="J129" s="34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7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4"/>
      <c r="H130" s="34"/>
      <c r="I130" s="34"/>
      <c r="J130" s="3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7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3"/>
      <c r="H131" s="33"/>
      <c r="I131" s="33"/>
      <c r="J131" s="33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6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4"/>
      <c r="H132" s="34"/>
      <c r="I132" s="34"/>
      <c r="J132" s="3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4"/>
      <c r="H133" s="34"/>
      <c r="I133" s="34"/>
      <c r="J133" s="3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4"/>
      <c r="H134" s="34"/>
      <c r="I134" s="34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4"/>
      <c r="H135" s="34"/>
      <c r="I135" s="34"/>
      <c r="J135" s="3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4"/>
      <c r="H136" s="34"/>
      <c r="I136" s="34"/>
      <c r="J136" s="3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4"/>
      <c r="H137" s="34"/>
      <c r="I137" s="34"/>
      <c r="J137" s="3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4"/>
      <c r="H138" s="34"/>
      <c r="I138" s="34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4"/>
      <c r="H140" s="34"/>
      <c r="I140" s="34"/>
      <c r="J140" s="3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4"/>
      <c r="H152" s="34"/>
      <c r="I152" s="34"/>
      <c r="J152" s="3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4"/>
      <c r="H155" s="34"/>
      <c r="I155" s="34"/>
      <c r="J155" s="3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4"/>
      <c r="H156" s="34"/>
      <c r="I156" s="34"/>
      <c r="J156" s="3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4"/>
      <c r="H157" s="34"/>
      <c r="I157" s="34"/>
      <c r="J157" s="3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4"/>
      <c r="H159" s="34"/>
      <c r="I159" s="34"/>
      <c r="J159" s="3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4"/>
      <c r="H160" s="34"/>
      <c r="I160" s="34"/>
      <c r="J160" s="3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4"/>
      <c r="H161" s="34"/>
      <c r="I161" s="34"/>
      <c r="J161" s="3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4"/>
      <c r="H162" s="34"/>
      <c r="I162" s="34"/>
      <c r="J162" s="3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4"/>
      <c r="H163" s="34"/>
      <c r="I163" s="34"/>
      <c r="J163" s="3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4"/>
      <c r="H165" s="34"/>
      <c r="I165" s="34"/>
      <c r="J165" s="3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4"/>
      <c r="H166" s="34"/>
      <c r="I166" s="34"/>
      <c r="J166" s="3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4"/>
      <c r="H167" s="34"/>
      <c r="I167" s="34"/>
      <c r="J167" s="3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4"/>
      <c r="H168" s="34"/>
      <c r="I168" s="34"/>
      <c r="J168" s="3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4"/>
      <c r="H169" s="34"/>
      <c r="I169" s="34"/>
      <c r="J169" s="3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4"/>
      <c r="H170" s="34"/>
      <c r="I170" s="34"/>
      <c r="J170" s="3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4"/>
      <c r="H175" s="34"/>
      <c r="I175" s="34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4"/>
      <c r="H176" s="34"/>
      <c r="I176" s="34"/>
      <c r="J176" s="3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4"/>
      <c r="H177" s="34"/>
      <c r="I177" s="34"/>
      <c r="J177" s="3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4"/>
      <c r="H178" s="34"/>
      <c r="I178" s="34"/>
      <c r="J178" s="3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4"/>
      <c r="H179" s="34"/>
      <c r="I179" s="34"/>
      <c r="J179" s="3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4"/>
      <c r="H180" s="34"/>
      <c r="I180" s="34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4"/>
      <c r="H181" s="34"/>
      <c r="I181" s="34"/>
      <c r="J181" s="3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4"/>
      <c r="H182" s="34"/>
      <c r="I182" s="34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4"/>
      <c r="H183" s="34"/>
      <c r="I183" s="34"/>
      <c r="J183" s="3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4"/>
      <c r="H184" s="34"/>
      <c r="I184" s="34"/>
      <c r="J184" s="3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4"/>
      <c r="H185" s="34"/>
      <c r="I185" s="34"/>
      <c r="J185" s="3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4"/>
      <c r="H186" s="34"/>
      <c r="I186" s="34"/>
      <c r="J186" s="3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3"/>
      <c r="H187" s="33"/>
      <c r="I187" s="33"/>
      <c r="J187" s="33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6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4"/>
      <c r="H188" s="34"/>
      <c r="I188" s="34"/>
      <c r="J188" s="3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4"/>
      <c r="H189" s="34"/>
      <c r="I189" s="34"/>
      <c r="J189" s="3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4"/>
      <c r="H190" s="34"/>
      <c r="I190" s="34"/>
      <c r="J190" s="3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4"/>
      <c r="H191" s="34"/>
      <c r="I191" s="34"/>
      <c r="J191" s="3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4"/>
      <c r="H192" s="34"/>
      <c r="I192" s="34"/>
      <c r="J192" s="3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4"/>
      <c r="H193" s="34"/>
      <c r="I193" s="34"/>
      <c r="J193" s="3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4"/>
      <c r="H194" s="34"/>
      <c r="I194" s="34"/>
      <c r="J194" s="3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4"/>
      <c r="H195" s="34"/>
      <c r="I195" s="34"/>
      <c r="J195" s="3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4"/>
      <c r="H196" s="34"/>
      <c r="I196" s="34"/>
      <c r="J196" s="3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4"/>
      <c r="H197" s="34"/>
      <c r="I197" s="34"/>
      <c r="J197" s="3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4"/>
      <c r="H198" s="34"/>
      <c r="I198" s="34"/>
      <c r="J198" s="3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4"/>
      <c r="H199" s="34"/>
      <c r="I199" s="34"/>
      <c r="J199" s="3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4"/>
      <c r="H200" s="34"/>
      <c r="I200" s="34"/>
      <c r="J200" s="3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4"/>
      <c r="H201" s="34"/>
      <c r="I201" s="34"/>
      <c r="J201" s="3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4"/>
      <c r="H202" s="34"/>
      <c r="I202" s="34"/>
      <c r="J202" s="3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4"/>
      <c r="H203" s="34"/>
      <c r="I203" s="34"/>
      <c r="J203" s="3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4"/>
      <c r="H204" s="34"/>
      <c r="I204" s="34"/>
      <c r="J204" s="3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4"/>
      <c r="H205" s="34"/>
      <c r="I205" s="34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4"/>
      <c r="H206" s="34"/>
      <c r="I206" s="34"/>
      <c r="J206" s="3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4"/>
      <c r="H207" s="34"/>
      <c r="I207" s="34"/>
      <c r="J207" s="3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4"/>
      <c r="H208" s="34"/>
      <c r="I208" s="34"/>
      <c r="J208" s="3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4"/>
      <c r="H209" s="34"/>
      <c r="I209" s="34"/>
      <c r="J209" s="3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4"/>
      <c r="H210" s="34"/>
      <c r="I210" s="34"/>
      <c r="J210" s="3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4"/>
      <c r="H211" s="34"/>
      <c r="I211" s="34"/>
      <c r="J211" s="3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4"/>
      <c r="H212" s="34"/>
      <c r="I212" s="34"/>
      <c r="J212" s="3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3"/>
      <c r="H213" s="33"/>
      <c r="I213" s="33"/>
      <c r="J213" s="33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6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4"/>
      <c r="H214" s="34"/>
      <c r="I214" s="34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4"/>
      <c r="H215" s="34"/>
      <c r="I215" s="34"/>
      <c r="J215" s="3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4"/>
      <c r="H216" s="34"/>
      <c r="I216" s="34"/>
      <c r="J216" s="3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4"/>
      <c r="H217" s="34"/>
      <c r="I217" s="34"/>
      <c r="J217" s="3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4"/>
      <c r="H218" s="34"/>
      <c r="I218" s="34"/>
      <c r="J218" s="3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4"/>
      <c r="H219" s="34"/>
      <c r="I219" s="34"/>
      <c r="J219" s="3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4"/>
      <c r="H220" s="34"/>
      <c r="I220" s="34"/>
      <c r="J220" s="3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4"/>
      <c r="H221" s="34"/>
      <c r="I221" s="34"/>
      <c r="J221" s="3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4"/>
      <c r="H222" s="34"/>
      <c r="I222" s="34"/>
      <c r="J222" s="3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4"/>
      <c r="H223" s="34"/>
      <c r="I223" s="34"/>
      <c r="J223" s="3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4"/>
      <c r="H224" s="34"/>
      <c r="I224" s="34"/>
      <c r="J224" s="3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4"/>
      <c r="H225" s="34"/>
      <c r="I225" s="34"/>
      <c r="J225" s="3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4"/>
      <c r="H226" s="34"/>
      <c r="I226" s="34"/>
      <c r="J226" s="3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3"/>
      <c r="H227" s="33"/>
      <c r="I227" s="33"/>
      <c r="J227" s="33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6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4"/>
      <c r="H228" s="34"/>
      <c r="I228" s="34"/>
      <c r="J228" s="3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4"/>
      <c r="H229" s="34"/>
      <c r="I229" s="34"/>
      <c r="J229" s="3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4"/>
      <c r="H230" s="34"/>
      <c r="I230" s="34"/>
      <c r="J230" s="3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4"/>
      <c r="H231" s="34"/>
      <c r="I231" s="34"/>
      <c r="J231" s="3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4"/>
      <c r="H232" s="34"/>
      <c r="I232" s="34"/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4"/>
      <c r="H233" s="34"/>
      <c r="I233" s="34"/>
      <c r="J233" s="3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4"/>
      <c r="H234" s="34"/>
      <c r="I234" s="34"/>
      <c r="J234" s="3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4"/>
      <c r="H235" s="34"/>
      <c r="I235" s="34"/>
      <c r="J235" s="3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4"/>
      <c r="H236" s="34"/>
      <c r="I236" s="34"/>
      <c r="J236" s="3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4"/>
      <c r="H237" s="34"/>
      <c r="I237" s="34"/>
      <c r="J237" s="3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4"/>
      <c r="H238" s="34"/>
      <c r="I238" s="34"/>
      <c r="J238" s="3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4"/>
      <c r="H239" s="34"/>
      <c r="I239" s="34"/>
      <c r="J239" s="3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4"/>
      <c r="H240" s="34"/>
      <c r="I240" s="34"/>
      <c r="J240" s="3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4"/>
      <c r="H241" s="34"/>
      <c r="I241" s="34"/>
      <c r="J241" s="3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4"/>
      <c r="H242" s="34"/>
      <c r="I242" s="34"/>
      <c r="J242" s="3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4"/>
      <c r="H243" s="34"/>
      <c r="I243" s="34"/>
      <c r="J243" s="3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4"/>
      <c r="H244" s="34"/>
      <c r="I244" s="34"/>
      <c r="J244" s="3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4"/>
      <c r="H245" s="34"/>
      <c r="I245" s="34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4"/>
      <c r="H246" s="34"/>
      <c r="I246" s="34"/>
      <c r="J246" s="3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4"/>
      <c r="H247" s="34"/>
      <c r="I247" s="34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4"/>
      <c r="H248" s="34"/>
      <c r="I248" s="34"/>
      <c r="J248" s="3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4"/>
      <c r="H249" s="34"/>
      <c r="I249" s="34"/>
      <c r="J249" s="3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4"/>
      <c r="H250" s="34"/>
      <c r="I250" s="34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4"/>
      <c r="H251" s="34"/>
      <c r="I251" s="34"/>
      <c r="J251" s="3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4"/>
      <c r="H252" s="34"/>
      <c r="I252" s="34"/>
      <c r="J252" s="3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4"/>
      <c r="H253" s="34"/>
      <c r="I253" s="34"/>
      <c r="J253" s="3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4"/>
      <c r="H254" s="34"/>
      <c r="I254" s="34"/>
      <c r="J254" s="3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4"/>
      <c r="H255" s="34"/>
      <c r="I255" s="34"/>
      <c r="J255" s="3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3"/>
      <c r="H256" s="33"/>
      <c r="I256" s="33"/>
      <c r="J256" s="3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6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4"/>
      <c r="H257" s="34"/>
      <c r="I257" s="34"/>
      <c r="J257" s="3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4"/>
      <c r="H258" s="34"/>
      <c r="I258" s="34"/>
      <c r="J258" s="3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4"/>
      <c r="H259" s="34"/>
      <c r="I259" s="34"/>
      <c r="J259" s="3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4"/>
      <c r="H260" s="34"/>
      <c r="I260" s="34"/>
      <c r="J260" s="3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4"/>
      <c r="H261" s="34"/>
      <c r="I261" s="34"/>
      <c r="J261" s="3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4"/>
      <c r="H262" s="34"/>
      <c r="I262" s="34"/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4"/>
      <c r="H263" s="34"/>
      <c r="I263" s="34"/>
      <c r="J263" s="3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4"/>
      <c r="H264" s="34"/>
      <c r="I264" s="34"/>
      <c r="J264" s="3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4"/>
      <c r="H265" s="34"/>
      <c r="I265" s="34"/>
      <c r="J265" s="3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4"/>
      <c r="H266" s="34"/>
      <c r="I266" s="34"/>
      <c r="J266" s="3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4"/>
      <c r="H267" s="34"/>
      <c r="I267" s="34"/>
      <c r="J267" s="3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4"/>
      <c r="H268" s="34"/>
      <c r="I268" s="34"/>
      <c r="J268" s="3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4"/>
      <c r="H269" s="34"/>
      <c r="I269" s="34"/>
      <c r="J269" s="3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4"/>
      <c r="H270" s="34"/>
      <c r="I270" s="34"/>
      <c r="J270" s="3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4"/>
      <c r="H271" s="34"/>
      <c r="I271" s="34"/>
      <c r="J271" s="3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4"/>
      <c r="H272" s="34"/>
      <c r="I272" s="34"/>
      <c r="J272" s="3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4"/>
      <c r="H273" s="34"/>
      <c r="I273" s="34"/>
      <c r="J273" s="3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3"/>
      <c r="H274" s="33"/>
      <c r="I274" s="33"/>
      <c r="J274" s="33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6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4"/>
      <c r="H275" s="34"/>
      <c r="I275" s="34"/>
      <c r="J275" s="3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4"/>
      <c r="H276" s="34"/>
      <c r="I276" s="34"/>
      <c r="J276" s="3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4"/>
      <c r="H277" s="34"/>
      <c r="I277" s="34"/>
      <c r="J277" s="3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4"/>
      <c r="H278" s="34"/>
      <c r="I278" s="34"/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4"/>
      <c r="H279" s="34"/>
      <c r="I279" s="34"/>
      <c r="J279" s="3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4"/>
      <c r="H280" s="34"/>
      <c r="I280" s="34"/>
      <c r="J280" s="3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4"/>
      <c r="H281" s="34"/>
      <c r="I281" s="34"/>
      <c r="J281" s="3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4"/>
      <c r="H282" s="34"/>
      <c r="I282" s="34"/>
      <c r="J282" s="3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4"/>
      <c r="H283" s="34"/>
      <c r="I283" s="34"/>
      <c r="J283" s="3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4"/>
      <c r="H284" s="34"/>
      <c r="I284" s="34"/>
      <c r="J284" s="3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4"/>
      <c r="H285" s="34"/>
      <c r="I285" s="34"/>
      <c r="J285" s="3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4"/>
      <c r="H286" s="34"/>
      <c r="I286" s="34"/>
      <c r="J286" s="3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4"/>
      <c r="H287" s="34"/>
      <c r="I287" s="34"/>
      <c r="J287" s="3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4"/>
      <c r="H288" s="34"/>
      <c r="I288" s="34"/>
      <c r="J288" s="3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4"/>
      <c r="H289" s="34"/>
      <c r="I289" s="34"/>
      <c r="J289" s="3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4"/>
      <c r="H290" s="34"/>
      <c r="I290" s="34"/>
      <c r="J290" s="3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4"/>
      <c r="H291" s="34"/>
      <c r="I291" s="34"/>
      <c r="J291" s="3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4"/>
      <c r="H292" s="34"/>
      <c r="I292" s="34"/>
      <c r="J292" s="3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4"/>
      <c r="H293" s="34"/>
      <c r="I293" s="34"/>
      <c r="J293" s="3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4"/>
      <c r="H294" s="34"/>
      <c r="I294" s="34"/>
      <c r="J294" s="3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4"/>
      <c r="H295" s="34"/>
      <c r="I295" s="34"/>
      <c r="J295" s="3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4"/>
      <c r="H296" s="34"/>
      <c r="I296" s="34"/>
      <c r="J296" s="3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4"/>
      <c r="H297" s="34"/>
      <c r="I297" s="34"/>
      <c r="J297" s="3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4"/>
      <c r="H298" s="34"/>
      <c r="I298" s="34"/>
      <c r="J298" s="3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4"/>
      <c r="H299" s="34"/>
      <c r="I299" s="34"/>
      <c r="J299" s="3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4"/>
      <c r="H300" s="34"/>
      <c r="I300" s="34"/>
      <c r="J300" s="3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4"/>
      <c r="H301" s="34"/>
      <c r="I301" s="34"/>
      <c r="J301" s="3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4"/>
      <c r="H302" s="34"/>
      <c r="I302" s="34"/>
      <c r="J302" s="3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3"/>
      <c r="H303" s="33"/>
      <c r="I303" s="33"/>
      <c r="J303" s="33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6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4"/>
      <c r="H304" s="34"/>
      <c r="I304" s="34"/>
      <c r="J304" s="3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4"/>
      <c r="H305" s="34"/>
      <c r="I305" s="34"/>
      <c r="J305" s="3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4"/>
      <c r="H306" s="34"/>
      <c r="I306" s="34"/>
      <c r="J306" s="3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4"/>
      <c r="H307" s="34"/>
      <c r="I307" s="34"/>
      <c r="J307" s="3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4"/>
      <c r="H308" s="34"/>
      <c r="I308" s="34"/>
      <c r="J308" s="3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4"/>
      <c r="H309" s="34"/>
      <c r="I309" s="34"/>
      <c r="J309" s="3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4"/>
      <c r="H310" s="34"/>
      <c r="I310" s="34"/>
      <c r="J310" s="3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4"/>
      <c r="H311" s="34"/>
      <c r="I311" s="34"/>
      <c r="J311" s="3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4"/>
      <c r="H312" s="34"/>
      <c r="I312" s="34"/>
      <c r="J312" s="3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4"/>
      <c r="H313" s="34"/>
      <c r="I313" s="34"/>
      <c r="J313" s="3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4"/>
      <c r="H314" s="34"/>
      <c r="I314" s="34"/>
      <c r="J314" s="3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4"/>
      <c r="H315" s="34"/>
      <c r="I315" s="34"/>
      <c r="J315" s="3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4"/>
      <c r="H316" s="34"/>
      <c r="I316" s="34"/>
      <c r="J316" s="3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4"/>
      <c r="H317" s="34"/>
      <c r="I317" s="34"/>
      <c r="J317" s="3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4"/>
      <c r="H318" s="34"/>
      <c r="I318" s="34"/>
      <c r="J318" s="3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4"/>
      <c r="H319" s="34"/>
      <c r="I319" s="34"/>
      <c r="J319" s="3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4"/>
      <c r="H320" s="34"/>
      <c r="I320" s="34"/>
      <c r="J320" s="3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4"/>
      <c r="H321" s="34"/>
      <c r="I321" s="34"/>
      <c r="J321" s="3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4"/>
      <c r="H322" s="34"/>
      <c r="I322" s="34"/>
      <c r="J322" s="3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4"/>
      <c r="H323" s="34"/>
      <c r="I323" s="34"/>
      <c r="J323" s="3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4"/>
      <c r="H324" s="34"/>
      <c r="I324" s="34"/>
      <c r="J324" s="3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4"/>
      <c r="H325" s="34"/>
      <c r="I325" s="34"/>
      <c r="J325" s="3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4"/>
      <c r="H326" s="34"/>
      <c r="I326" s="34"/>
      <c r="J326" s="3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3"/>
      <c r="H327" s="33"/>
      <c r="I327" s="33"/>
      <c r="J327" s="33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6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4"/>
      <c r="H328" s="34"/>
      <c r="I328" s="34"/>
      <c r="J328" s="3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4"/>
      <c r="H329" s="34"/>
      <c r="I329" s="34"/>
      <c r="J329" s="3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4"/>
      <c r="H330" s="34"/>
      <c r="I330" s="34"/>
      <c r="J330" s="3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4"/>
      <c r="H331" s="34"/>
      <c r="I331" s="34"/>
      <c r="J331" s="3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4"/>
      <c r="H332" s="34"/>
      <c r="I332" s="34"/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4"/>
      <c r="H333" s="34"/>
      <c r="I333" s="34"/>
      <c r="J333" s="3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4"/>
      <c r="H334" s="34"/>
      <c r="I334" s="34"/>
      <c r="J334" s="3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4"/>
      <c r="H335" s="34"/>
      <c r="I335" s="34"/>
      <c r="J335" s="3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4"/>
      <c r="H336" s="34"/>
      <c r="I336" s="34"/>
      <c r="J336" s="3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4"/>
      <c r="H337" s="34"/>
      <c r="I337" s="34"/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4"/>
      <c r="H338" s="34"/>
      <c r="I338" s="34"/>
      <c r="J338" s="3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4"/>
      <c r="H339" s="34"/>
      <c r="I339" s="34"/>
      <c r="J339" s="3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4"/>
      <c r="H340" s="34"/>
      <c r="I340" s="34"/>
      <c r="J340" s="3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4"/>
      <c r="H341" s="34"/>
      <c r="I341" s="34"/>
      <c r="J341" s="3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4"/>
      <c r="H342" s="34"/>
      <c r="I342" s="34"/>
      <c r="J342" s="3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4"/>
      <c r="H343" s="34"/>
      <c r="I343" s="34"/>
      <c r="J343" s="3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4"/>
      <c r="H344" s="34"/>
      <c r="I344" s="34"/>
      <c r="J344" s="3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4"/>
      <c r="H345" s="34"/>
      <c r="I345" s="34"/>
      <c r="J345" s="3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4"/>
      <c r="H346" s="34"/>
      <c r="I346" s="34"/>
      <c r="J346" s="3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4"/>
      <c r="H347" s="34"/>
      <c r="I347" s="34"/>
      <c r="J347" s="3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4"/>
      <c r="H348" s="34"/>
      <c r="I348" s="34"/>
      <c r="J348" s="3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4"/>
      <c r="H349" s="34"/>
      <c r="I349" s="34"/>
      <c r="J349" s="3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4"/>
      <c r="H350" s="34"/>
      <c r="I350" s="34"/>
      <c r="J350" s="3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4"/>
      <c r="H351" s="34"/>
      <c r="I351" s="34"/>
      <c r="J351" s="3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4"/>
      <c r="H352" s="34"/>
      <c r="I352" s="34"/>
      <c r="J352" s="3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4"/>
      <c r="H353" s="34"/>
      <c r="I353" s="34"/>
      <c r="J353" s="3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4"/>
      <c r="H354" s="34"/>
      <c r="I354" s="34"/>
      <c r="J354" s="3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4"/>
      <c r="H355" s="34"/>
      <c r="I355" s="34"/>
      <c r="J355" s="3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4"/>
      <c r="H356" s="34"/>
      <c r="I356" s="34"/>
      <c r="J356" s="3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4"/>
      <c r="H357" s="34"/>
      <c r="I357" s="34"/>
      <c r="J357" s="3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4"/>
      <c r="H358" s="34"/>
      <c r="I358" s="34"/>
      <c r="J358" s="3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4"/>
      <c r="H359" s="34"/>
      <c r="I359" s="34"/>
      <c r="J359" s="3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 hidden="1">
      <c r="A360" s="29" t="s">
        <v>32</v>
      </c>
      <c r="B360" s="16" t="s">
        <v>734</v>
      </c>
      <c r="C360" s="10"/>
      <c r="D360" s="10"/>
      <c r="E360" s="10"/>
      <c r="F360" s="10"/>
      <c r="G360" s="33"/>
      <c r="H360" s="33"/>
      <c r="I360" s="33"/>
      <c r="J360" s="33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6" t="str">
        <f t="shared" si="11"/>
        <v>0</v>
      </c>
      <c r="AD360" s="18" t="str">
        <f t="shared" si="12"/>
        <v>0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 hidden="1">
      <c r="A361" s="28" t="s">
        <v>735</v>
      </c>
      <c r="B361" s="14" t="s">
        <v>736</v>
      </c>
      <c r="C361" s="13"/>
      <c r="D361" s="13"/>
      <c r="E361" s="13"/>
      <c r="F361" s="13"/>
      <c r="G361" s="34"/>
      <c r="H361" s="34"/>
      <c r="I361" s="34"/>
      <c r="J361" s="34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7" t="str">
        <f t="shared" si="11"/>
        <v>0</v>
      </c>
      <c r="AD361" s="5" t="str">
        <f t="shared" si="12"/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 hidden="1">
      <c r="A362" s="28" t="s">
        <v>737</v>
      </c>
      <c r="B362" s="14" t="s">
        <v>738</v>
      </c>
      <c r="C362" s="13"/>
      <c r="D362" s="13"/>
      <c r="E362" s="13"/>
      <c r="F362" s="13"/>
      <c r="G362" s="34"/>
      <c r="H362" s="34"/>
      <c r="I362" s="34"/>
      <c r="J362" s="34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7" t="str">
        <f t="shared" si="11"/>
        <v>0</v>
      </c>
      <c r="AD362" s="5" t="str">
        <f t="shared" si="12"/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 hidden="1">
      <c r="A363" s="28" t="s">
        <v>739</v>
      </c>
      <c r="B363" s="14" t="s">
        <v>740</v>
      </c>
      <c r="C363" s="13"/>
      <c r="D363" s="13"/>
      <c r="E363" s="13"/>
      <c r="F363" s="13"/>
      <c r="G363" s="34"/>
      <c r="H363" s="34"/>
      <c r="I363" s="34"/>
      <c r="J363" s="34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7" t="str">
        <f t="shared" si="11"/>
        <v>0</v>
      </c>
      <c r="AD363" s="5" t="str">
        <f t="shared" si="12"/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 hidden="1">
      <c r="A364" s="28" t="s">
        <v>741</v>
      </c>
      <c r="B364" s="14" t="s">
        <v>742</v>
      </c>
      <c r="C364" s="13"/>
      <c r="D364" s="13"/>
      <c r="E364" s="13"/>
      <c r="F364" s="13"/>
      <c r="G364" s="34"/>
      <c r="H364" s="34"/>
      <c r="I364" s="34"/>
      <c r="J364" s="34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7" t="str">
        <f aca="true" t="shared" si="13" ref="AC364:AC427">AD364</f>
        <v>0</v>
      </c>
      <c r="AD364" s="5" t="str">
        <f t="shared" si="12"/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 hidden="1">
      <c r="A365" s="28" t="s">
        <v>743</v>
      </c>
      <c r="B365" s="14" t="s">
        <v>744</v>
      </c>
      <c r="C365" s="13"/>
      <c r="D365" s="13"/>
      <c r="E365" s="13"/>
      <c r="F365" s="13"/>
      <c r="G365" s="34"/>
      <c r="H365" s="34"/>
      <c r="I365" s="34"/>
      <c r="J365" s="34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7" t="str">
        <f t="shared" si="13"/>
        <v>0</v>
      </c>
      <c r="AD365" s="5" t="str">
        <f t="shared" si="12"/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 hidden="1">
      <c r="A366" s="28" t="s">
        <v>745</v>
      </c>
      <c r="B366" s="14" t="s">
        <v>746</v>
      </c>
      <c r="C366" s="13"/>
      <c r="D366" s="13"/>
      <c r="E366" s="13"/>
      <c r="F366" s="13"/>
      <c r="G366" s="34"/>
      <c r="H366" s="34"/>
      <c r="I366" s="34"/>
      <c r="J366" s="34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7" t="str">
        <f t="shared" si="13"/>
        <v>0</v>
      </c>
      <c r="AD366" s="5" t="str">
        <f t="shared" si="12"/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 hidden="1">
      <c r="A367" s="28" t="s">
        <v>747</v>
      </c>
      <c r="B367" s="14" t="s">
        <v>748</v>
      </c>
      <c r="C367" s="13"/>
      <c r="D367" s="13"/>
      <c r="E367" s="13"/>
      <c r="F367" s="13"/>
      <c r="G367" s="34"/>
      <c r="H367" s="34"/>
      <c r="I367" s="34"/>
      <c r="J367" s="34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7" t="str">
        <f t="shared" si="13"/>
        <v>0</v>
      </c>
      <c r="AD367" s="5" t="str">
        <f t="shared" si="12"/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 hidden="1">
      <c r="A368" s="28" t="s">
        <v>749</v>
      </c>
      <c r="B368" s="14" t="s">
        <v>750</v>
      </c>
      <c r="C368" s="13"/>
      <c r="D368" s="13"/>
      <c r="E368" s="13"/>
      <c r="F368" s="13"/>
      <c r="G368" s="34"/>
      <c r="H368" s="34"/>
      <c r="I368" s="34"/>
      <c r="J368" s="34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7" t="str">
        <f t="shared" si="13"/>
        <v>0</v>
      </c>
      <c r="AD368" s="5" t="str">
        <f t="shared" si="12"/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 hidden="1">
      <c r="A369" s="28" t="s">
        <v>751</v>
      </c>
      <c r="B369" s="14" t="s">
        <v>752</v>
      </c>
      <c r="C369" s="13"/>
      <c r="D369" s="13"/>
      <c r="E369" s="13"/>
      <c r="F369" s="13"/>
      <c r="G369" s="34"/>
      <c r="H369" s="34"/>
      <c r="I369" s="34"/>
      <c r="J369" s="34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7" t="str">
        <f t="shared" si="13"/>
        <v>0</v>
      </c>
      <c r="AD369" s="5" t="str">
        <f t="shared" si="12"/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 hidden="1">
      <c r="A370" s="28" t="s">
        <v>753</v>
      </c>
      <c r="B370" s="14" t="s">
        <v>754</v>
      </c>
      <c r="C370" s="13"/>
      <c r="D370" s="13"/>
      <c r="E370" s="13"/>
      <c r="F370" s="13"/>
      <c r="G370" s="34"/>
      <c r="H370" s="34"/>
      <c r="I370" s="34"/>
      <c r="J370" s="34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7" t="str">
        <f t="shared" si="13"/>
        <v>0</v>
      </c>
      <c r="AD370" s="5" t="str">
        <f t="shared" si="12"/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 hidden="1">
      <c r="A371" s="28" t="s">
        <v>755</v>
      </c>
      <c r="B371" s="14" t="s">
        <v>756</v>
      </c>
      <c r="C371" s="13"/>
      <c r="D371" s="13"/>
      <c r="E371" s="13"/>
      <c r="F371" s="13"/>
      <c r="G371" s="34"/>
      <c r="H371" s="34"/>
      <c r="I371" s="34"/>
      <c r="J371" s="34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7" t="str">
        <f t="shared" si="13"/>
        <v>0</v>
      </c>
      <c r="AD371" s="5" t="str">
        <f t="shared" si="12"/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 hidden="1">
      <c r="A372" s="28" t="s">
        <v>757</v>
      </c>
      <c r="B372" s="14" t="s">
        <v>758</v>
      </c>
      <c r="C372" s="13"/>
      <c r="D372" s="13"/>
      <c r="E372" s="13"/>
      <c r="F372" s="13"/>
      <c r="G372" s="34"/>
      <c r="H372" s="34"/>
      <c r="I372" s="34"/>
      <c r="J372" s="34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7" t="str">
        <f t="shared" si="13"/>
        <v>0</v>
      </c>
      <c r="AD372" s="5" t="str">
        <f t="shared" si="12"/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 hidden="1">
      <c r="A373" s="28" t="s">
        <v>759</v>
      </c>
      <c r="B373" s="14" t="s">
        <v>760</v>
      </c>
      <c r="C373" s="13"/>
      <c r="D373" s="13"/>
      <c r="E373" s="13"/>
      <c r="F373" s="13"/>
      <c r="G373" s="34"/>
      <c r="H373" s="34"/>
      <c r="I373" s="34"/>
      <c r="J373" s="34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7" t="str">
        <f t="shared" si="13"/>
        <v>0</v>
      </c>
      <c r="AD373" s="5" t="str">
        <f t="shared" si="12"/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 hidden="1">
      <c r="A374" s="28" t="s">
        <v>761</v>
      </c>
      <c r="B374" s="14" t="s">
        <v>762</v>
      </c>
      <c r="C374" s="13"/>
      <c r="D374" s="13"/>
      <c r="E374" s="13"/>
      <c r="F374" s="13"/>
      <c r="G374" s="34"/>
      <c r="H374" s="34"/>
      <c r="I374" s="34"/>
      <c r="J374" s="34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7" t="str">
        <f t="shared" si="13"/>
        <v>0</v>
      </c>
      <c r="AD374" s="5" t="str">
        <f t="shared" si="12"/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 hidden="1">
      <c r="A375" s="28" t="s">
        <v>763</v>
      </c>
      <c r="B375" s="14" t="s">
        <v>764</v>
      </c>
      <c r="C375" s="13"/>
      <c r="D375" s="13"/>
      <c r="E375" s="13"/>
      <c r="F375" s="13"/>
      <c r="G375" s="34"/>
      <c r="H375" s="34"/>
      <c r="I375" s="34"/>
      <c r="J375" s="34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7" t="str">
        <f t="shared" si="13"/>
        <v>0</v>
      </c>
      <c r="AD375" s="5" t="str">
        <f t="shared" si="12"/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 hidden="1">
      <c r="A376" s="28" t="s">
        <v>765</v>
      </c>
      <c r="B376" s="14" t="s">
        <v>766</v>
      </c>
      <c r="C376" s="13"/>
      <c r="D376" s="13"/>
      <c r="E376" s="13"/>
      <c r="F376" s="13"/>
      <c r="G376" s="34"/>
      <c r="H376" s="34"/>
      <c r="I376" s="34"/>
      <c r="J376" s="34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7" t="str">
        <f t="shared" si="13"/>
        <v>0</v>
      </c>
      <c r="AD376" s="5" t="str">
        <f t="shared" si="12"/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 hidden="1">
      <c r="A377" s="28" t="s">
        <v>767</v>
      </c>
      <c r="B377" s="14" t="s">
        <v>768</v>
      </c>
      <c r="C377" s="13"/>
      <c r="D377" s="13"/>
      <c r="E377" s="13"/>
      <c r="F377" s="13"/>
      <c r="G377" s="34"/>
      <c r="H377" s="34"/>
      <c r="I377" s="34"/>
      <c r="J377" s="34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7" t="str">
        <f t="shared" si="13"/>
        <v>0</v>
      </c>
      <c r="AD377" s="5" t="str">
        <f t="shared" si="12"/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 hidden="1">
      <c r="A378" s="28" t="s">
        <v>769</v>
      </c>
      <c r="B378" s="14" t="s">
        <v>770</v>
      </c>
      <c r="C378" s="13"/>
      <c r="D378" s="13"/>
      <c r="E378" s="13"/>
      <c r="F378" s="13"/>
      <c r="G378" s="34"/>
      <c r="H378" s="34"/>
      <c r="I378" s="34"/>
      <c r="J378" s="34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7" t="str">
        <f t="shared" si="13"/>
        <v>0</v>
      </c>
      <c r="AD378" s="5" t="str">
        <f t="shared" si="12"/>
        <v>0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 hidden="1">
      <c r="A379" s="28" t="s">
        <v>771</v>
      </c>
      <c r="B379" s="14" t="s">
        <v>772</v>
      </c>
      <c r="C379" s="13"/>
      <c r="D379" s="13"/>
      <c r="E379" s="13"/>
      <c r="F379" s="13"/>
      <c r="G379" s="34"/>
      <c r="H379" s="34"/>
      <c r="I379" s="34"/>
      <c r="J379" s="34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7" t="str">
        <f t="shared" si="13"/>
        <v>0</v>
      </c>
      <c r="AD379" s="5" t="str">
        <f t="shared" si="12"/>
        <v>0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 hidden="1">
      <c r="A380" s="28" t="s">
        <v>773</v>
      </c>
      <c r="B380" s="14" t="s">
        <v>774</v>
      </c>
      <c r="C380" s="13"/>
      <c r="D380" s="13"/>
      <c r="E380" s="13"/>
      <c r="F380" s="13"/>
      <c r="G380" s="34"/>
      <c r="H380" s="34"/>
      <c r="I380" s="34"/>
      <c r="J380" s="34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7" t="str">
        <f t="shared" si="13"/>
        <v>0</v>
      </c>
      <c r="AD380" s="5" t="str">
        <f t="shared" si="12"/>
        <v>0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 hidden="1">
      <c r="A381" s="28" t="s">
        <v>775</v>
      </c>
      <c r="B381" s="14" t="s">
        <v>776</v>
      </c>
      <c r="C381" s="13"/>
      <c r="D381" s="13"/>
      <c r="E381" s="13"/>
      <c r="F381" s="13"/>
      <c r="G381" s="34"/>
      <c r="H381" s="34"/>
      <c r="I381" s="34"/>
      <c r="J381" s="34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7" t="str">
        <f t="shared" si="13"/>
        <v>0</v>
      </c>
      <c r="AD381" s="5" t="str">
        <f t="shared" si="12"/>
        <v>0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 hidden="1">
      <c r="A382" s="28" t="s">
        <v>777</v>
      </c>
      <c r="B382" s="14" t="s">
        <v>778</v>
      </c>
      <c r="C382" s="13"/>
      <c r="D382" s="13"/>
      <c r="E382" s="13"/>
      <c r="F382" s="13"/>
      <c r="G382" s="34"/>
      <c r="H382" s="34"/>
      <c r="I382" s="34"/>
      <c r="J382" s="34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7" t="str">
        <f t="shared" si="13"/>
        <v>0</v>
      </c>
      <c r="AD382" s="5" t="str">
        <f t="shared" si="12"/>
        <v>0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 hidden="1">
      <c r="A383" s="28" t="s">
        <v>779</v>
      </c>
      <c r="B383" s="14" t="s">
        <v>780</v>
      </c>
      <c r="C383" s="13"/>
      <c r="D383" s="13"/>
      <c r="E383" s="13"/>
      <c r="F383" s="13"/>
      <c r="G383" s="34"/>
      <c r="H383" s="34"/>
      <c r="I383" s="34"/>
      <c r="J383" s="34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7" t="str">
        <f t="shared" si="13"/>
        <v>0</v>
      </c>
      <c r="AD383" s="5" t="str">
        <f t="shared" si="12"/>
        <v>0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 hidden="1">
      <c r="A384" s="28" t="s">
        <v>781</v>
      </c>
      <c r="B384" s="14" t="s">
        <v>782</v>
      </c>
      <c r="C384" s="13"/>
      <c r="D384" s="13"/>
      <c r="E384" s="13"/>
      <c r="F384" s="13"/>
      <c r="G384" s="34"/>
      <c r="H384" s="34"/>
      <c r="I384" s="34"/>
      <c r="J384" s="34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7" t="str">
        <f t="shared" si="13"/>
        <v>0</v>
      </c>
      <c r="AD384" s="5" t="str">
        <f aca="true" t="shared" si="14" ref="AD384:AD447">IF(AA384=0,"0",AB384/AA384*100-100)</f>
        <v>0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 hidden="1">
      <c r="A385" s="28" t="s">
        <v>783</v>
      </c>
      <c r="B385" s="14" t="s">
        <v>784</v>
      </c>
      <c r="C385" s="13"/>
      <c r="D385" s="13"/>
      <c r="E385" s="13"/>
      <c r="F385" s="13"/>
      <c r="G385" s="34"/>
      <c r="H385" s="34"/>
      <c r="I385" s="34"/>
      <c r="J385" s="34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7" t="str">
        <f t="shared" si="13"/>
        <v>0</v>
      </c>
      <c r="AD385" s="5" t="str">
        <f t="shared" si="14"/>
        <v>0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 hidden="1">
      <c r="A386" s="28" t="s">
        <v>785</v>
      </c>
      <c r="B386" s="14" t="s">
        <v>786</v>
      </c>
      <c r="C386" s="13"/>
      <c r="D386" s="13"/>
      <c r="E386" s="13"/>
      <c r="F386" s="13"/>
      <c r="G386" s="34"/>
      <c r="H386" s="34"/>
      <c r="I386" s="34"/>
      <c r="J386" s="34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7" t="str">
        <f t="shared" si="13"/>
        <v>0</v>
      </c>
      <c r="AD386" s="5" t="str">
        <f t="shared" si="14"/>
        <v>0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 hidden="1">
      <c r="A387" s="28" t="s">
        <v>787</v>
      </c>
      <c r="B387" s="14" t="s">
        <v>788</v>
      </c>
      <c r="C387" s="13"/>
      <c r="D387" s="13"/>
      <c r="E387" s="13"/>
      <c r="F387" s="13"/>
      <c r="G387" s="34"/>
      <c r="H387" s="34"/>
      <c r="I387" s="34"/>
      <c r="J387" s="34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7" t="str">
        <f t="shared" si="13"/>
        <v>0</v>
      </c>
      <c r="AD387" s="5" t="str">
        <f t="shared" si="14"/>
        <v>0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 hidden="1">
      <c r="A388" s="28" t="s">
        <v>789</v>
      </c>
      <c r="B388" s="14" t="s">
        <v>790</v>
      </c>
      <c r="C388" s="13"/>
      <c r="D388" s="13"/>
      <c r="E388" s="13"/>
      <c r="F388" s="13"/>
      <c r="G388" s="34"/>
      <c r="H388" s="34"/>
      <c r="I388" s="34"/>
      <c r="J388" s="34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7" t="str">
        <f t="shared" si="13"/>
        <v>0</v>
      </c>
      <c r="AD388" s="5" t="str">
        <f t="shared" si="14"/>
        <v>0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 hidden="1">
      <c r="A389" s="28" t="s">
        <v>791</v>
      </c>
      <c r="B389" s="14" t="s">
        <v>792</v>
      </c>
      <c r="C389" s="13"/>
      <c r="D389" s="13"/>
      <c r="E389" s="13"/>
      <c r="F389" s="13"/>
      <c r="G389" s="34"/>
      <c r="H389" s="34"/>
      <c r="I389" s="34"/>
      <c r="J389" s="34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7" t="str">
        <f t="shared" si="13"/>
        <v>0</v>
      </c>
      <c r="AD389" s="5" t="str">
        <f t="shared" si="14"/>
        <v>0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3"/>
      <c r="H390" s="33"/>
      <c r="I390" s="33"/>
      <c r="J390" s="33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6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4"/>
      <c r="H391" s="34"/>
      <c r="I391" s="34"/>
      <c r="J391" s="3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4"/>
      <c r="H392" s="34"/>
      <c r="I392" s="34"/>
      <c r="J392" s="3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4"/>
      <c r="H393" s="34"/>
      <c r="I393" s="34"/>
      <c r="J393" s="3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4"/>
      <c r="H394" s="34"/>
      <c r="I394" s="34"/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4"/>
      <c r="H395" s="34"/>
      <c r="I395" s="34"/>
      <c r="J395" s="3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4"/>
      <c r="H396" s="34"/>
      <c r="I396" s="34"/>
      <c r="J396" s="3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4"/>
      <c r="H397" s="34"/>
      <c r="I397" s="34"/>
      <c r="J397" s="3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4"/>
      <c r="H398" s="34"/>
      <c r="I398" s="34"/>
      <c r="J398" s="3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4"/>
      <c r="H399" s="34"/>
      <c r="I399" s="34"/>
      <c r="J399" s="3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4"/>
      <c r="H400" s="34"/>
      <c r="I400" s="34"/>
      <c r="J400" s="3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4"/>
      <c r="H401" s="34"/>
      <c r="I401" s="34"/>
      <c r="J401" s="3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4"/>
      <c r="H402" s="34"/>
      <c r="I402" s="34"/>
      <c r="J402" s="3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4"/>
      <c r="H403" s="34"/>
      <c r="I403" s="34"/>
      <c r="J403" s="3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4"/>
      <c r="H404" s="34"/>
      <c r="I404" s="34"/>
      <c r="J404" s="3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4"/>
      <c r="H405" s="34"/>
      <c r="I405" s="34"/>
      <c r="J405" s="3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4"/>
      <c r="H406" s="34"/>
      <c r="I406" s="34"/>
      <c r="J406" s="3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4"/>
      <c r="H407" s="34"/>
      <c r="I407" s="34"/>
      <c r="J407" s="3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4"/>
      <c r="H408" s="34"/>
      <c r="I408" s="34"/>
      <c r="J408" s="3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4"/>
      <c r="H409" s="34"/>
      <c r="I409" s="34"/>
      <c r="J409" s="3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4"/>
      <c r="H410" s="34"/>
      <c r="I410" s="34"/>
      <c r="J410" s="3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4"/>
      <c r="H411" s="34"/>
      <c r="I411" s="34"/>
      <c r="J411" s="3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4"/>
      <c r="H412" s="34"/>
      <c r="I412" s="34"/>
      <c r="J412" s="3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4"/>
      <c r="H413" s="34"/>
      <c r="I413" s="34"/>
      <c r="J413" s="3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4"/>
      <c r="H414" s="34"/>
      <c r="I414" s="34"/>
      <c r="J414" s="3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3"/>
      <c r="H415" s="33"/>
      <c r="I415" s="33"/>
      <c r="J415" s="33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6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4"/>
      <c r="H416" s="34"/>
      <c r="I416" s="34"/>
      <c r="J416" s="3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4"/>
      <c r="H417" s="34"/>
      <c r="I417" s="34"/>
      <c r="J417" s="3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4"/>
      <c r="H418" s="34"/>
      <c r="I418" s="34"/>
      <c r="J418" s="3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4"/>
      <c r="H419" s="34"/>
      <c r="I419" s="34"/>
      <c r="J419" s="3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4"/>
      <c r="H420" s="34"/>
      <c r="I420" s="34"/>
      <c r="J420" s="3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4"/>
      <c r="H421" s="34"/>
      <c r="I421" s="34"/>
      <c r="J421" s="3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4"/>
      <c r="H422" s="34"/>
      <c r="I422" s="34"/>
      <c r="J422" s="3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4"/>
      <c r="H423" s="34"/>
      <c r="I423" s="34"/>
      <c r="J423" s="3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4"/>
      <c r="H424" s="34"/>
      <c r="I424" s="34"/>
      <c r="J424" s="3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4"/>
      <c r="H425" s="34"/>
      <c r="I425" s="34"/>
      <c r="J425" s="3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4"/>
      <c r="H426" s="34"/>
      <c r="I426" s="34"/>
      <c r="J426" s="3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4"/>
      <c r="H427" s="34"/>
      <c r="I427" s="34"/>
      <c r="J427" s="3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4"/>
      <c r="H428" s="34"/>
      <c r="I428" s="34"/>
      <c r="J428" s="3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4"/>
      <c r="H429" s="34"/>
      <c r="I429" s="34"/>
      <c r="J429" s="3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4"/>
      <c r="H430" s="34"/>
      <c r="I430" s="34"/>
      <c r="J430" s="3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4"/>
      <c r="H431" s="34"/>
      <c r="I431" s="34"/>
      <c r="J431" s="3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4"/>
      <c r="H432" s="34"/>
      <c r="I432" s="34"/>
      <c r="J432" s="3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4"/>
      <c r="H433" s="34"/>
      <c r="I433" s="34"/>
      <c r="J433" s="3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4"/>
      <c r="H434" s="34"/>
      <c r="I434" s="34"/>
      <c r="J434" s="3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4"/>
      <c r="H435" s="34"/>
      <c r="I435" s="34"/>
      <c r="J435" s="3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4"/>
      <c r="H436" s="34"/>
      <c r="I436" s="34"/>
      <c r="J436" s="3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4"/>
      <c r="H437" s="34"/>
      <c r="I437" s="34"/>
      <c r="J437" s="3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4"/>
      <c r="H438" s="34"/>
      <c r="I438" s="34"/>
      <c r="J438" s="3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4"/>
      <c r="H439" s="34"/>
      <c r="I439" s="34"/>
      <c r="J439" s="3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4"/>
      <c r="H440" s="34"/>
      <c r="I440" s="34"/>
      <c r="J440" s="3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4"/>
      <c r="H441" s="34"/>
      <c r="I441" s="34"/>
      <c r="J441" s="3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4"/>
      <c r="H442" s="34"/>
      <c r="I442" s="34"/>
      <c r="J442" s="3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4"/>
      <c r="H443" s="34"/>
      <c r="I443" s="34"/>
      <c r="J443" s="3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4"/>
      <c r="H444" s="34"/>
      <c r="I444" s="34"/>
      <c r="J444" s="3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4"/>
      <c r="H445" s="34"/>
      <c r="I445" s="34"/>
      <c r="J445" s="3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4"/>
      <c r="H446" s="34"/>
      <c r="I446" s="34"/>
      <c r="J446" s="3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4"/>
      <c r="H447" s="34"/>
      <c r="I447" s="34"/>
      <c r="J447" s="3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4"/>
      <c r="H448" s="34"/>
      <c r="I448" s="34"/>
      <c r="J448" s="3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3"/>
      <c r="H449" s="33"/>
      <c r="I449" s="33"/>
      <c r="J449" s="33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6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4"/>
      <c r="H450" s="34"/>
      <c r="I450" s="34"/>
      <c r="J450" s="3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4"/>
      <c r="H451" s="34"/>
      <c r="I451" s="34"/>
      <c r="J451" s="3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4"/>
      <c r="H452" s="34"/>
      <c r="I452" s="34"/>
      <c r="J452" s="3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4"/>
      <c r="H453" s="34"/>
      <c r="I453" s="34"/>
      <c r="J453" s="3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4"/>
      <c r="H454" s="34"/>
      <c r="I454" s="34"/>
      <c r="J454" s="3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4"/>
      <c r="H455" s="34"/>
      <c r="I455" s="34"/>
      <c r="J455" s="3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4"/>
      <c r="H456" s="34"/>
      <c r="I456" s="34"/>
      <c r="J456" s="3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3"/>
      <c r="H481" s="33"/>
      <c r="I481" s="33"/>
      <c r="J481" s="33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6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4"/>
      <c r="H486" s="34"/>
      <c r="I486" s="34"/>
      <c r="J486" s="3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4"/>
      <c r="H487" s="34"/>
      <c r="I487" s="34"/>
      <c r="J487" s="3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4"/>
      <c r="H488" s="34"/>
      <c r="I488" s="34"/>
      <c r="J488" s="3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4"/>
      <c r="H489" s="34"/>
      <c r="I489" s="34"/>
      <c r="J489" s="3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4"/>
      <c r="H490" s="34"/>
      <c r="I490" s="34"/>
      <c r="J490" s="3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4"/>
      <c r="H491" s="34"/>
      <c r="I491" s="34"/>
      <c r="J491" s="3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4"/>
      <c r="H492" s="34"/>
      <c r="I492" s="34"/>
      <c r="J492" s="3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4"/>
      <c r="H493" s="34"/>
      <c r="I493" s="34"/>
      <c r="J493" s="3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4"/>
      <c r="H494" s="34"/>
      <c r="I494" s="34"/>
      <c r="J494" s="3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4"/>
      <c r="H495" s="34"/>
      <c r="I495" s="34"/>
      <c r="J495" s="3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4"/>
      <c r="H496" s="34"/>
      <c r="I496" s="34"/>
      <c r="J496" s="3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4"/>
      <c r="H497" s="34"/>
      <c r="I497" s="34"/>
      <c r="J497" s="3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4"/>
      <c r="H498" s="34"/>
      <c r="I498" s="34"/>
      <c r="J498" s="3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4"/>
      <c r="H499" s="34"/>
      <c r="I499" s="34"/>
      <c r="J499" s="3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3"/>
      <c r="H500" s="33"/>
      <c r="I500" s="33"/>
      <c r="J500" s="33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6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4"/>
      <c r="H501" s="34"/>
      <c r="I501" s="34"/>
      <c r="J501" s="3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4"/>
      <c r="H502" s="34"/>
      <c r="I502" s="34"/>
      <c r="J502" s="3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4"/>
      <c r="H503" s="34"/>
      <c r="I503" s="34"/>
      <c r="J503" s="3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4"/>
      <c r="H504" s="34"/>
      <c r="I504" s="34"/>
      <c r="J504" s="3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4"/>
      <c r="H505" s="34"/>
      <c r="I505" s="34"/>
      <c r="J505" s="3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4"/>
      <c r="H506" s="34"/>
      <c r="I506" s="34"/>
      <c r="J506" s="3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4"/>
      <c r="H507" s="34"/>
      <c r="I507" s="34"/>
      <c r="J507" s="3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4"/>
      <c r="H508" s="34"/>
      <c r="I508" s="34"/>
      <c r="J508" s="3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4"/>
      <c r="H509" s="34"/>
      <c r="I509" s="34"/>
      <c r="J509" s="3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4"/>
      <c r="H510" s="34"/>
      <c r="I510" s="34"/>
      <c r="J510" s="3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4"/>
      <c r="H511" s="34"/>
      <c r="I511" s="34"/>
      <c r="J511" s="3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4"/>
      <c r="H512" s="34"/>
      <c r="I512" s="34"/>
      <c r="J512" s="3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4"/>
      <c r="H513" s="34"/>
      <c r="I513" s="34"/>
      <c r="J513" s="3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4"/>
      <c r="H514" s="34"/>
      <c r="I514" s="34"/>
      <c r="J514" s="3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4"/>
      <c r="H515" s="34"/>
      <c r="I515" s="34"/>
      <c r="J515" s="3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4"/>
      <c r="H516" s="34"/>
      <c r="I516" s="34"/>
      <c r="J516" s="3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4"/>
      <c r="H517" s="34"/>
      <c r="I517" s="34"/>
      <c r="J517" s="3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4"/>
      <c r="H518" s="34"/>
      <c r="I518" s="34"/>
      <c r="J518" s="3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4"/>
      <c r="H519" s="34"/>
      <c r="I519" s="34"/>
      <c r="J519" s="3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4"/>
      <c r="H520" s="34"/>
      <c r="I520" s="34"/>
      <c r="J520" s="3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3"/>
      <c r="H521" s="33"/>
      <c r="I521" s="33"/>
      <c r="J521" s="33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6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4"/>
      <c r="H522" s="34"/>
      <c r="I522" s="34"/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4"/>
      <c r="H523" s="34"/>
      <c r="I523" s="34"/>
      <c r="J523" s="3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4"/>
      <c r="H524" s="34"/>
      <c r="I524" s="34"/>
      <c r="J524" s="3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4"/>
      <c r="H525" s="34"/>
      <c r="I525" s="34"/>
      <c r="J525" s="3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4"/>
      <c r="H526" s="34"/>
      <c r="I526" s="34"/>
      <c r="J526" s="3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4"/>
      <c r="H527" s="34"/>
      <c r="I527" s="34"/>
      <c r="J527" s="3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4"/>
      <c r="H528" s="34"/>
      <c r="I528" s="34"/>
      <c r="J528" s="3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4"/>
      <c r="H529" s="34"/>
      <c r="I529" s="34"/>
      <c r="J529" s="3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4"/>
      <c r="H530" s="34"/>
      <c r="I530" s="34"/>
      <c r="J530" s="3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4"/>
      <c r="H531" s="34"/>
      <c r="I531" s="34"/>
      <c r="J531" s="3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4"/>
      <c r="H532" s="34"/>
      <c r="I532" s="34"/>
      <c r="J532" s="3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4"/>
      <c r="H533" s="34"/>
      <c r="I533" s="34"/>
      <c r="J533" s="3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4"/>
      <c r="H534" s="34"/>
      <c r="I534" s="34"/>
      <c r="J534" s="3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4"/>
      <c r="H535" s="34"/>
      <c r="I535" s="34"/>
      <c r="J535" s="3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4"/>
      <c r="H536" s="34"/>
      <c r="I536" s="34"/>
      <c r="J536" s="3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4"/>
      <c r="H537" s="34"/>
      <c r="I537" s="34"/>
      <c r="J537" s="3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4"/>
      <c r="H538" s="34"/>
      <c r="I538" s="34"/>
      <c r="J538" s="3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3"/>
      <c r="H539" s="33"/>
      <c r="I539" s="33"/>
      <c r="J539" s="33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6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4"/>
      <c r="H540" s="34"/>
      <c r="I540" s="34"/>
      <c r="J540" s="3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4"/>
      <c r="H541" s="34"/>
      <c r="I541" s="34"/>
      <c r="J541" s="3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4"/>
      <c r="H542" s="34"/>
      <c r="I542" s="34"/>
      <c r="J542" s="3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4"/>
      <c r="H543" s="34"/>
      <c r="I543" s="34"/>
      <c r="J543" s="3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4"/>
      <c r="H544" s="34"/>
      <c r="I544" s="34"/>
      <c r="J544" s="3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4"/>
      <c r="H545" s="34"/>
      <c r="I545" s="34"/>
      <c r="J545" s="3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4"/>
      <c r="H546" s="34"/>
      <c r="I546" s="34"/>
      <c r="J546" s="3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4"/>
      <c r="H547" s="34"/>
      <c r="I547" s="34"/>
      <c r="J547" s="3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4"/>
      <c r="H548" s="34"/>
      <c r="I548" s="34"/>
      <c r="J548" s="3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4"/>
      <c r="H549" s="34"/>
      <c r="I549" s="34"/>
      <c r="J549" s="3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4"/>
      <c r="H550" s="34"/>
      <c r="I550" s="34"/>
      <c r="J550" s="3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4"/>
      <c r="H551" s="34"/>
      <c r="I551" s="34"/>
      <c r="J551" s="3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4"/>
      <c r="H552" s="34"/>
      <c r="I552" s="34"/>
      <c r="J552" s="3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4"/>
      <c r="H553" s="34"/>
      <c r="I553" s="34"/>
      <c r="J553" s="3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4"/>
      <c r="H554" s="34"/>
      <c r="I554" s="34"/>
      <c r="J554" s="3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4"/>
      <c r="H555" s="34"/>
      <c r="I555" s="34"/>
      <c r="J555" s="3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4"/>
      <c r="H556" s="34"/>
      <c r="I556" s="34"/>
      <c r="J556" s="3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4"/>
      <c r="H557" s="34"/>
      <c r="I557" s="34"/>
      <c r="J557" s="3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4"/>
      <c r="H558" s="34"/>
      <c r="I558" s="34"/>
      <c r="J558" s="3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4"/>
      <c r="H559" s="34"/>
      <c r="I559" s="34"/>
      <c r="J559" s="3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4"/>
      <c r="H560" s="34"/>
      <c r="I560" s="34"/>
      <c r="J560" s="3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4"/>
      <c r="H561" s="34"/>
      <c r="I561" s="34"/>
      <c r="J561" s="3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4"/>
      <c r="H562" s="34"/>
      <c r="I562" s="34"/>
      <c r="J562" s="3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4"/>
      <c r="H563" s="34"/>
      <c r="I563" s="34"/>
      <c r="J563" s="3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4"/>
      <c r="H564" s="34"/>
      <c r="I564" s="34"/>
      <c r="J564" s="3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4"/>
      <c r="H565" s="34"/>
      <c r="I565" s="34"/>
      <c r="J565" s="3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4"/>
      <c r="H566" s="34"/>
      <c r="I566" s="34"/>
      <c r="J566" s="3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4"/>
      <c r="H567" s="34"/>
      <c r="I567" s="34"/>
      <c r="J567" s="3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4"/>
      <c r="H568" s="34"/>
      <c r="I568" s="34"/>
      <c r="J568" s="3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4"/>
      <c r="H569" s="34"/>
      <c r="I569" s="34"/>
      <c r="J569" s="3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4"/>
      <c r="H570" s="34"/>
      <c r="I570" s="34"/>
      <c r="J570" s="3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4"/>
      <c r="H571" s="34"/>
      <c r="I571" s="34"/>
      <c r="J571" s="3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4"/>
      <c r="H572" s="34"/>
      <c r="I572" s="34"/>
      <c r="J572" s="3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4"/>
      <c r="H573" s="34"/>
      <c r="I573" s="34"/>
      <c r="J573" s="3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4"/>
      <c r="H574" s="34"/>
      <c r="I574" s="34"/>
      <c r="J574" s="3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4"/>
      <c r="H575" s="34"/>
      <c r="I575" s="34"/>
      <c r="J575" s="3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4"/>
      <c r="H576" s="34"/>
      <c r="I576" s="34"/>
      <c r="J576" s="3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3"/>
      <c r="H577" s="33"/>
      <c r="I577" s="33"/>
      <c r="J577" s="33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6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4"/>
      <c r="H578" s="34"/>
      <c r="I578" s="34"/>
      <c r="J578" s="3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4"/>
      <c r="H579" s="34"/>
      <c r="I579" s="34"/>
      <c r="J579" s="3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4"/>
      <c r="H580" s="34"/>
      <c r="I580" s="34"/>
      <c r="J580" s="3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4"/>
      <c r="H581" s="34"/>
      <c r="I581" s="34"/>
      <c r="J581" s="3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4"/>
      <c r="H582" s="34"/>
      <c r="I582" s="34"/>
      <c r="J582" s="3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4"/>
      <c r="H583" s="34"/>
      <c r="I583" s="34"/>
      <c r="J583" s="3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4"/>
      <c r="H584" s="34"/>
      <c r="I584" s="34"/>
      <c r="J584" s="3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4"/>
      <c r="H585" s="34"/>
      <c r="I585" s="34"/>
      <c r="J585" s="3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4"/>
      <c r="H586" s="34"/>
      <c r="I586" s="34"/>
      <c r="J586" s="3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4"/>
      <c r="H587" s="34"/>
      <c r="I587" s="34"/>
      <c r="J587" s="3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4"/>
      <c r="H588" s="34"/>
      <c r="I588" s="34"/>
      <c r="J588" s="3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4"/>
      <c r="H589" s="34"/>
      <c r="I589" s="34"/>
      <c r="J589" s="3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4"/>
      <c r="H590" s="34"/>
      <c r="I590" s="34"/>
      <c r="J590" s="3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4"/>
      <c r="H591" s="34"/>
      <c r="I591" s="34"/>
      <c r="J591" s="3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4"/>
      <c r="H592" s="34"/>
      <c r="I592" s="34"/>
      <c r="J592" s="3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4"/>
      <c r="H593" s="34"/>
      <c r="I593" s="34"/>
      <c r="J593" s="3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4"/>
      <c r="H594" s="34"/>
      <c r="I594" s="34"/>
      <c r="J594" s="3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4"/>
      <c r="H595" s="34"/>
      <c r="I595" s="34"/>
      <c r="J595" s="3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4"/>
      <c r="H596" s="34"/>
      <c r="I596" s="34"/>
      <c r="J596" s="3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4"/>
      <c r="H597" s="34"/>
      <c r="I597" s="34"/>
      <c r="J597" s="3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4"/>
      <c r="H598" s="34"/>
      <c r="I598" s="34"/>
      <c r="J598" s="3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4"/>
      <c r="H599" s="34"/>
      <c r="I599" s="34"/>
      <c r="J599" s="3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4"/>
      <c r="H600" s="34"/>
      <c r="I600" s="34"/>
      <c r="J600" s="3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3"/>
      <c r="H601" s="33"/>
      <c r="I601" s="33"/>
      <c r="J601" s="33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6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4"/>
      <c r="H602" s="34"/>
      <c r="I602" s="34"/>
      <c r="J602" s="3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4"/>
      <c r="H603" s="34"/>
      <c r="I603" s="34"/>
      <c r="J603" s="3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4"/>
      <c r="H604" s="34"/>
      <c r="I604" s="34"/>
      <c r="J604" s="3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4"/>
      <c r="H605" s="34"/>
      <c r="I605" s="34"/>
      <c r="J605" s="3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4"/>
      <c r="H606" s="34"/>
      <c r="I606" s="34"/>
      <c r="J606" s="3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4"/>
      <c r="H607" s="34"/>
      <c r="I607" s="34"/>
      <c r="J607" s="3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4"/>
      <c r="H608" s="34"/>
      <c r="I608" s="34"/>
      <c r="J608" s="3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4"/>
      <c r="H609" s="34"/>
      <c r="I609" s="34"/>
      <c r="J609" s="3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4"/>
      <c r="H610" s="34"/>
      <c r="I610" s="34"/>
      <c r="J610" s="3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4"/>
      <c r="H611" s="34"/>
      <c r="I611" s="34"/>
      <c r="J611" s="3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4"/>
      <c r="H612" s="34"/>
      <c r="I612" s="34"/>
      <c r="J612" s="3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4"/>
      <c r="H613" s="34"/>
      <c r="I613" s="34"/>
      <c r="J613" s="3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4"/>
      <c r="H614" s="34"/>
      <c r="I614" s="34"/>
      <c r="J614" s="3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4"/>
      <c r="H615" s="34"/>
      <c r="I615" s="34"/>
      <c r="J615" s="3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4"/>
      <c r="H616" s="34"/>
      <c r="I616" s="34"/>
      <c r="J616" s="3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4"/>
      <c r="H617" s="34"/>
      <c r="I617" s="34"/>
      <c r="J617" s="3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4"/>
      <c r="H618" s="34"/>
      <c r="I618" s="34"/>
      <c r="J618" s="3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4"/>
      <c r="H619" s="34"/>
      <c r="I619" s="34"/>
      <c r="J619" s="3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4"/>
      <c r="H620" s="34"/>
      <c r="I620" s="34"/>
      <c r="J620" s="3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4"/>
      <c r="H621" s="34"/>
      <c r="I621" s="34"/>
      <c r="J621" s="3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4"/>
      <c r="H622" s="34"/>
      <c r="I622" s="34"/>
      <c r="J622" s="3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3"/>
      <c r="H623" s="33"/>
      <c r="I623" s="33"/>
      <c r="J623" s="33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6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4"/>
      <c r="H624" s="34"/>
      <c r="I624" s="34"/>
      <c r="J624" s="3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4"/>
      <c r="H625" s="34"/>
      <c r="I625" s="34"/>
      <c r="J625" s="3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4"/>
      <c r="H626" s="34"/>
      <c r="I626" s="34"/>
      <c r="J626" s="3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4"/>
      <c r="H627" s="34"/>
      <c r="I627" s="34"/>
      <c r="J627" s="3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4"/>
      <c r="H628" s="34"/>
      <c r="I628" s="34"/>
      <c r="J628" s="3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4"/>
      <c r="H629" s="34"/>
      <c r="I629" s="34"/>
      <c r="J629" s="3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4"/>
      <c r="H630" s="34"/>
      <c r="I630" s="34"/>
      <c r="J630" s="3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4"/>
      <c r="H631" s="34"/>
      <c r="I631" s="34"/>
      <c r="J631" s="3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4"/>
      <c r="H632" s="34"/>
      <c r="I632" s="34"/>
      <c r="J632" s="3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4"/>
      <c r="H633" s="34"/>
      <c r="I633" s="34"/>
      <c r="J633" s="3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4"/>
      <c r="H634" s="34"/>
      <c r="I634" s="34"/>
      <c r="J634" s="3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4"/>
      <c r="H635" s="34"/>
      <c r="I635" s="34"/>
      <c r="J635" s="3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4"/>
      <c r="H636" s="34"/>
      <c r="I636" s="34"/>
      <c r="J636" s="3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4"/>
      <c r="H637" s="34"/>
      <c r="I637" s="34"/>
      <c r="J637" s="3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4"/>
      <c r="H638" s="34"/>
      <c r="I638" s="34"/>
      <c r="J638" s="3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4"/>
      <c r="H639" s="34"/>
      <c r="I639" s="34"/>
      <c r="J639" s="3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4"/>
      <c r="H640" s="34"/>
      <c r="I640" s="34"/>
      <c r="J640" s="3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4"/>
      <c r="H641" s="34"/>
      <c r="I641" s="34"/>
      <c r="J641" s="3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4"/>
      <c r="H642" s="34"/>
      <c r="I642" s="34"/>
      <c r="J642" s="3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4"/>
      <c r="H643" s="34"/>
      <c r="I643" s="34"/>
      <c r="J643" s="3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4"/>
      <c r="H644" s="34"/>
      <c r="I644" s="34"/>
      <c r="J644" s="3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4"/>
      <c r="H645" s="34"/>
      <c r="I645" s="34"/>
      <c r="J645" s="3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4"/>
      <c r="H646" s="34"/>
      <c r="I646" s="34"/>
      <c r="J646" s="3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3"/>
      <c r="H647" s="33"/>
      <c r="I647" s="33"/>
      <c r="J647" s="33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6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4"/>
      <c r="H648" s="34"/>
      <c r="I648" s="34"/>
      <c r="J648" s="3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4"/>
      <c r="H649" s="34"/>
      <c r="I649" s="34"/>
      <c r="J649" s="3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4"/>
      <c r="H650" s="34"/>
      <c r="I650" s="34"/>
      <c r="J650" s="3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4"/>
      <c r="H651" s="34"/>
      <c r="I651" s="34"/>
      <c r="J651" s="3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4"/>
      <c r="H652" s="34"/>
      <c r="I652" s="34"/>
      <c r="J652" s="3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4"/>
      <c r="H653" s="34"/>
      <c r="I653" s="34"/>
      <c r="J653" s="3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4"/>
      <c r="H654" s="34"/>
      <c r="I654" s="34"/>
      <c r="J654" s="3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4"/>
      <c r="H655" s="34"/>
      <c r="I655" s="34"/>
      <c r="J655" s="3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4"/>
      <c r="H656" s="34"/>
      <c r="I656" s="34"/>
      <c r="J656" s="3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4"/>
      <c r="H657" s="34"/>
      <c r="I657" s="34"/>
      <c r="J657" s="3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4"/>
      <c r="H658" s="34"/>
      <c r="I658" s="34"/>
      <c r="J658" s="3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4"/>
      <c r="H659" s="34"/>
      <c r="I659" s="34"/>
      <c r="J659" s="3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4"/>
      <c r="H660" s="34"/>
      <c r="I660" s="34"/>
      <c r="J660" s="3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4"/>
      <c r="H661" s="34"/>
      <c r="I661" s="34"/>
      <c r="J661" s="3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4"/>
      <c r="H662" s="34"/>
      <c r="I662" s="34"/>
      <c r="J662" s="3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>
      <c r="A663" s="29" t="s">
        <v>44</v>
      </c>
      <c r="B663" s="16" t="s">
        <v>1328</v>
      </c>
      <c r="C663" s="10">
        <v>24</v>
      </c>
      <c r="D663" s="10">
        <v>24</v>
      </c>
      <c r="E663" s="10">
        <v>137</v>
      </c>
      <c r="F663" s="10">
        <v>131</v>
      </c>
      <c r="G663" s="33">
        <v>13.4114134041141</v>
      </c>
      <c r="H663" s="33">
        <v>2.17319177173192</v>
      </c>
      <c r="I663" s="33">
        <v>14.1339347675226</v>
      </c>
      <c r="J663" s="33">
        <v>2.4441360166551</v>
      </c>
      <c r="K663" s="32">
        <v>2.93098871930989</v>
      </c>
      <c r="L663" s="32">
        <v>2.47378898473789</v>
      </c>
      <c r="M663" s="32">
        <v>3.01734906315059</v>
      </c>
      <c r="N663" s="32">
        <v>2.59472588480222</v>
      </c>
      <c r="O663" s="32">
        <v>17.3238221632382</v>
      </c>
      <c r="P663" s="32">
        <v>13.9402786994028</v>
      </c>
      <c r="Q663" s="32">
        <v>19.5614156835531</v>
      </c>
      <c r="R663" s="32">
        <v>15.4947952810548</v>
      </c>
      <c r="S663" s="32">
        <v>12.0185799601858</v>
      </c>
      <c r="T663" s="32">
        <v>11.765096217651</v>
      </c>
      <c r="U663" s="32">
        <v>13.6932685634976</v>
      </c>
      <c r="V663" s="32">
        <v>13.3789035392089</v>
      </c>
      <c r="W663" s="32">
        <v>0.0053085600530856</v>
      </c>
      <c r="X663" s="32">
        <v>0.00832755031228314</v>
      </c>
      <c r="Y663" s="32">
        <v>0.0291970802919708</v>
      </c>
      <c r="Z663" s="32">
        <v>0.0242886884108258</v>
      </c>
      <c r="AA663" s="32">
        <v>45.684804246848</v>
      </c>
      <c r="AB663" s="32">
        <v>50.4059680777238</v>
      </c>
      <c r="AC663" s="36">
        <f t="shared" si="21"/>
        <v>10.334210485758021</v>
      </c>
      <c r="AD663" s="18">
        <f t="shared" si="22"/>
        <v>10.334210485758021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>
      <c r="A664" s="28" t="s">
        <v>1329</v>
      </c>
      <c r="B664" s="14" t="s">
        <v>1330</v>
      </c>
      <c r="C664" s="13">
        <v>1</v>
      </c>
      <c r="D664" s="13">
        <v>1</v>
      </c>
      <c r="E664" s="13">
        <v>6</v>
      </c>
      <c r="F664" s="13">
        <v>6</v>
      </c>
      <c r="G664" s="34">
        <v>14.1818181818182</v>
      </c>
      <c r="H664" s="34">
        <v>3.10606060606061</v>
      </c>
      <c r="I664" s="34">
        <v>9.74242424242424</v>
      </c>
      <c r="J664" s="34">
        <v>2.89393939393939</v>
      </c>
      <c r="K664" s="35">
        <v>1.8030303030303</v>
      </c>
      <c r="L664" s="35">
        <v>1.62121212121212</v>
      </c>
      <c r="M664" s="35">
        <v>1.48484848484848</v>
      </c>
      <c r="N664" s="35">
        <v>1.28787878787879</v>
      </c>
      <c r="O664" s="35">
        <v>15.1363636363636</v>
      </c>
      <c r="P664" s="35">
        <v>12.3181818181818</v>
      </c>
      <c r="Q664" s="35">
        <v>14.8787878787879</v>
      </c>
      <c r="R664" s="35">
        <v>12.7727272727273</v>
      </c>
      <c r="S664" s="35">
        <v>11.2121212121212</v>
      </c>
      <c r="T664" s="35">
        <v>10.7272727272727</v>
      </c>
      <c r="U664" s="35">
        <v>11.3333333333333</v>
      </c>
      <c r="V664" s="35">
        <v>11.2424242424242</v>
      </c>
      <c r="W664" s="35"/>
      <c r="X664" s="35"/>
      <c r="Y664" s="35">
        <v>0.106060606060606</v>
      </c>
      <c r="Z664" s="35"/>
      <c r="AA664" s="35">
        <v>42.3333333333333</v>
      </c>
      <c r="AB664" s="35">
        <v>37.4393939393939</v>
      </c>
      <c r="AC664" s="37">
        <f t="shared" si="21"/>
        <v>-11.560486757337173</v>
      </c>
      <c r="AD664" s="5">
        <f t="shared" si="22"/>
        <v>-11.560486757337173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>
      <c r="A665" s="28" t="s">
        <v>1331</v>
      </c>
      <c r="B665" s="14" t="s">
        <v>1332</v>
      </c>
      <c r="C665" s="13">
        <v>1</v>
      </c>
      <c r="D665" s="13">
        <v>1</v>
      </c>
      <c r="E665" s="13">
        <v>4</v>
      </c>
      <c r="F665" s="13">
        <v>4</v>
      </c>
      <c r="G665" s="34">
        <v>7</v>
      </c>
      <c r="H665" s="34">
        <v>1.70454545454545</v>
      </c>
      <c r="I665" s="34">
        <v>8.95454545454546</v>
      </c>
      <c r="J665" s="34">
        <v>2.70454545454545</v>
      </c>
      <c r="K665" s="35">
        <v>2.61363636363636</v>
      </c>
      <c r="L665" s="35">
        <v>2.29545454545455</v>
      </c>
      <c r="M665" s="35">
        <v>1.40909090909091</v>
      </c>
      <c r="N665" s="35">
        <v>0.840909090909091</v>
      </c>
      <c r="O665" s="35">
        <v>18.2727272727273</v>
      </c>
      <c r="P665" s="35">
        <v>15.4318181818182</v>
      </c>
      <c r="Q665" s="35">
        <v>15.4772727272727</v>
      </c>
      <c r="R665" s="35">
        <v>12.2727272727273</v>
      </c>
      <c r="S665" s="35">
        <v>7.38636363636364</v>
      </c>
      <c r="T665" s="35">
        <v>7.38636363636364</v>
      </c>
      <c r="U665" s="35">
        <v>8.02272727272727</v>
      </c>
      <c r="V665" s="35">
        <v>7.81818181818182</v>
      </c>
      <c r="W665" s="35">
        <v>0.0227272727272727</v>
      </c>
      <c r="X665" s="35"/>
      <c r="Y665" s="35"/>
      <c r="Z665" s="35">
        <v>0.0227272727272727</v>
      </c>
      <c r="AA665" s="35">
        <v>35.2727272727273</v>
      </c>
      <c r="AB665" s="35">
        <v>33.8636363636364</v>
      </c>
      <c r="AC665" s="37">
        <f t="shared" si="21"/>
        <v>-3.994845360824712</v>
      </c>
      <c r="AD665" s="5">
        <f t="shared" si="22"/>
        <v>-3.994845360824712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>
      <c r="A666" s="28" t="s">
        <v>1333</v>
      </c>
      <c r="B666" s="14" t="s">
        <v>1334</v>
      </c>
      <c r="C666" s="13">
        <v>1</v>
      </c>
      <c r="D666" s="13">
        <v>1</v>
      </c>
      <c r="E666" s="13">
        <v>4</v>
      </c>
      <c r="F666" s="13">
        <v>4</v>
      </c>
      <c r="G666" s="34">
        <v>6.25</v>
      </c>
      <c r="H666" s="34">
        <v>1.75</v>
      </c>
      <c r="I666" s="34">
        <v>7.11363636363636</v>
      </c>
      <c r="J666" s="34">
        <v>2.72727272727273</v>
      </c>
      <c r="K666" s="35">
        <v>2.20454545454545</v>
      </c>
      <c r="L666" s="35">
        <v>1.79545454545455</v>
      </c>
      <c r="M666" s="35">
        <v>2.36363636363636</v>
      </c>
      <c r="N666" s="35">
        <v>2.09090909090909</v>
      </c>
      <c r="O666" s="35">
        <v>15.2045454545455</v>
      </c>
      <c r="P666" s="35">
        <v>13.7954545454545</v>
      </c>
      <c r="Q666" s="35">
        <v>14.0681818181818</v>
      </c>
      <c r="R666" s="35">
        <v>12.5454545454545</v>
      </c>
      <c r="S666" s="35">
        <v>7.84090909090909</v>
      </c>
      <c r="T666" s="35">
        <v>7.56818181818182</v>
      </c>
      <c r="U666" s="35">
        <v>8.47727272727273</v>
      </c>
      <c r="V666" s="35">
        <v>8.02272727272727</v>
      </c>
      <c r="W666" s="35"/>
      <c r="X666" s="35">
        <v>0.0454545454545455</v>
      </c>
      <c r="Y666" s="35">
        <v>0.0227272727272727</v>
      </c>
      <c r="Z666" s="35"/>
      <c r="AA666" s="35">
        <v>31.5</v>
      </c>
      <c r="AB666" s="35">
        <v>32.0227272727273</v>
      </c>
      <c r="AC666" s="37">
        <f t="shared" si="21"/>
        <v>1.6594516594517614</v>
      </c>
      <c r="AD666" s="5">
        <f t="shared" si="22"/>
        <v>1.6594516594517614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>
      <c r="A667" s="28" t="s">
        <v>1335</v>
      </c>
      <c r="B667" s="14" t="s">
        <v>1336</v>
      </c>
      <c r="C667" s="13">
        <v>1</v>
      </c>
      <c r="D667" s="13">
        <v>1</v>
      </c>
      <c r="E667" s="13">
        <v>3</v>
      </c>
      <c r="F667" s="13">
        <v>3</v>
      </c>
      <c r="G667" s="34">
        <v>5.42424242424242</v>
      </c>
      <c r="H667" s="34">
        <v>1.21212121212121</v>
      </c>
      <c r="I667" s="34">
        <v>6.3030303030303</v>
      </c>
      <c r="J667" s="34">
        <v>1.6969696969697</v>
      </c>
      <c r="K667" s="35">
        <v>1.21212121212121</v>
      </c>
      <c r="L667" s="35">
        <v>1.09090909090909</v>
      </c>
      <c r="M667" s="35">
        <v>1.12121212121212</v>
      </c>
      <c r="N667" s="35">
        <v>1.09090909090909</v>
      </c>
      <c r="O667" s="35">
        <v>8.57575757575758</v>
      </c>
      <c r="P667" s="35">
        <v>7.39393939393939</v>
      </c>
      <c r="Q667" s="35">
        <v>8.6969696969697</v>
      </c>
      <c r="R667" s="35">
        <v>7.27272727272727</v>
      </c>
      <c r="S667" s="35">
        <v>3.72727272727273</v>
      </c>
      <c r="T667" s="35">
        <v>3.72727272727273</v>
      </c>
      <c r="U667" s="35">
        <v>4.06060606060606</v>
      </c>
      <c r="V667" s="35">
        <v>4</v>
      </c>
      <c r="W667" s="35"/>
      <c r="X667" s="35"/>
      <c r="Y667" s="35">
        <v>0.0303030303030303</v>
      </c>
      <c r="Z667" s="35">
        <v>0.0303030303030303</v>
      </c>
      <c r="AA667" s="35">
        <v>18.9393939393939</v>
      </c>
      <c r="AB667" s="35">
        <v>20.1818181818182</v>
      </c>
      <c r="AC667" s="37">
        <f t="shared" si="21"/>
        <v>6.560000000000315</v>
      </c>
      <c r="AD667" s="5">
        <f t="shared" si="22"/>
        <v>6.560000000000315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>
      <c r="A668" s="28" t="s">
        <v>1337</v>
      </c>
      <c r="B668" s="14" t="s">
        <v>1338</v>
      </c>
      <c r="C668" s="13">
        <v>1</v>
      </c>
      <c r="D668" s="13">
        <v>1</v>
      </c>
      <c r="E668" s="13">
        <v>4</v>
      </c>
      <c r="F668" s="13">
        <v>4</v>
      </c>
      <c r="G668" s="34">
        <v>8.04545454545454</v>
      </c>
      <c r="H668" s="34">
        <v>2.45454545454545</v>
      </c>
      <c r="I668" s="34">
        <v>8.95454545454546</v>
      </c>
      <c r="J668" s="34">
        <v>2.84090909090909</v>
      </c>
      <c r="K668" s="35">
        <v>1.86363636363636</v>
      </c>
      <c r="L668" s="35">
        <v>1.70454545454545</v>
      </c>
      <c r="M668" s="35">
        <v>1.43181818181818</v>
      </c>
      <c r="N668" s="35">
        <v>1.29545454545455</v>
      </c>
      <c r="O668" s="35">
        <v>16.2954545454545</v>
      </c>
      <c r="P668" s="35">
        <v>14.3181818181818</v>
      </c>
      <c r="Q668" s="35">
        <v>23.2954545454545</v>
      </c>
      <c r="R668" s="35">
        <v>21.3409090909091</v>
      </c>
      <c r="S668" s="35">
        <v>12.9772727272727</v>
      </c>
      <c r="T668" s="35">
        <v>12.6363636363636</v>
      </c>
      <c r="U668" s="35">
        <v>13.7272727272727</v>
      </c>
      <c r="V668" s="35">
        <v>13.5454545454545</v>
      </c>
      <c r="W668" s="35"/>
      <c r="X668" s="35"/>
      <c r="Y668" s="35">
        <v>0.0227272727272727</v>
      </c>
      <c r="Z668" s="35"/>
      <c r="AA668" s="35">
        <v>39.1818181818182</v>
      </c>
      <c r="AB668" s="35">
        <v>47.4090909090909</v>
      </c>
      <c r="AC668" s="37">
        <f t="shared" si="21"/>
        <v>20.997679814385066</v>
      </c>
      <c r="AD668" s="5">
        <f t="shared" si="22"/>
        <v>20.997679814385066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>
      <c r="A669" s="28" t="s">
        <v>1339</v>
      </c>
      <c r="B669" s="14" t="s">
        <v>1340</v>
      </c>
      <c r="C669" s="13">
        <v>1</v>
      </c>
      <c r="D669" s="13">
        <v>1</v>
      </c>
      <c r="E669" s="13">
        <v>19</v>
      </c>
      <c r="F669" s="13">
        <v>19</v>
      </c>
      <c r="G669" s="34">
        <v>19.4114832535885</v>
      </c>
      <c r="H669" s="34">
        <v>1.79425837320574</v>
      </c>
      <c r="I669" s="34">
        <v>16.5215311004785</v>
      </c>
      <c r="J669" s="34">
        <v>1.58373205741627</v>
      </c>
      <c r="K669" s="35">
        <v>7.27272727272727</v>
      </c>
      <c r="L669" s="35">
        <v>6.29186602870813</v>
      </c>
      <c r="M669" s="35">
        <v>8.79904306220096</v>
      </c>
      <c r="N669" s="35">
        <v>8.18181818181818</v>
      </c>
      <c r="O669" s="35">
        <v>20.6746411483254</v>
      </c>
      <c r="P669" s="35">
        <v>14.866028708134</v>
      </c>
      <c r="Q669" s="35">
        <v>21.4306220095694</v>
      </c>
      <c r="R669" s="35">
        <v>16.8564593301435</v>
      </c>
      <c r="S669" s="35">
        <v>17.7177033492823</v>
      </c>
      <c r="T669" s="35">
        <v>17.6459330143541</v>
      </c>
      <c r="U669" s="35">
        <v>19.1483253588517</v>
      </c>
      <c r="V669" s="35">
        <v>19.0622009569378</v>
      </c>
      <c r="W669" s="35">
        <v>0.00956937799043062</v>
      </c>
      <c r="X669" s="35">
        <v>0.0287081339712919</v>
      </c>
      <c r="Y669" s="35">
        <v>0.0430622009569378</v>
      </c>
      <c r="Z669" s="35">
        <v>0.0382775119617225</v>
      </c>
      <c r="AA669" s="35">
        <v>65.0765550239234</v>
      </c>
      <c r="AB669" s="35">
        <v>65.8995215311005</v>
      </c>
      <c r="AC669" s="37">
        <f t="shared" si="21"/>
        <v>1.264612896110691</v>
      </c>
      <c r="AD669" s="5">
        <f t="shared" si="22"/>
        <v>1.264612896110691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>
      <c r="A670" s="28" t="s">
        <v>1341</v>
      </c>
      <c r="B670" s="14" t="s">
        <v>1342</v>
      </c>
      <c r="C670" s="13">
        <v>1</v>
      </c>
      <c r="D670" s="13">
        <v>1</v>
      </c>
      <c r="E670" s="13">
        <v>4</v>
      </c>
      <c r="F670" s="13">
        <v>4</v>
      </c>
      <c r="G670" s="34">
        <v>6.75</v>
      </c>
      <c r="H670" s="34">
        <v>2.68181818181818</v>
      </c>
      <c r="I670" s="34">
        <v>8.29545454545454</v>
      </c>
      <c r="J670" s="34">
        <v>3</v>
      </c>
      <c r="K670" s="35">
        <v>1.40909090909091</v>
      </c>
      <c r="L670" s="35">
        <v>0.863636363636364</v>
      </c>
      <c r="M670" s="35">
        <v>1.5</v>
      </c>
      <c r="N670" s="35">
        <v>1.38636363636364</v>
      </c>
      <c r="O670" s="35">
        <v>28.1136363636364</v>
      </c>
      <c r="P670" s="35">
        <v>25.75</v>
      </c>
      <c r="Q670" s="35">
        <v>26.2727272727273</v>
      </c>
      <c r="R670" s="35">
        <v>23</v>
      </c>
      <c r="S670" s="35">
        <v>11.7272727272727</v>
      </c>
      <c r="T670" s="35">
        <v>11.2272727272727</v>
      </c>
      <c r="U670" s="35">
        <v>14.3863636363636</v>
      </c>
      <c r="V670" s="35">
        <v>12.9318181818182</v>
      </c>
      <c r="W670" s="35">
        <v>0.0454545454545455</v>
      </c>
      <c r="X670" s="35"/>
      <c r="Y670" s="35">
        <v>0.159090909090909</v>
      </c>
      <c r="Z670" s="35">
        <v>0.0454545454545455</v>
      </c>
      <c r="AA670" s="35">
        <v>48</v>
      </c>
      <c r="AB670" s="35">
        <v>50.4545454545455</v>
      </c>
      <c r="AC670" s="37">
        <f t="shared" si="21"/>
        <v>5.113636363636459</v>
      </c>
      <c r="AD670" s="5">
        <f t="shared" si="22"/>
        <v>5.113636363636459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>
      <c r="A671" s="28" t="s">
        <v>1343</v>
      </c>
      <c r="B671" s="14" t="s">
        <v>1344</v>
      </c>
      <c r="C671" s="13">
        <v>1</v>
      </c>
      <c r="D671" s="13">
        <v>1</v>
      </c>
      <c r="E671" s="13">
        <v>6</v>
      </c>
      <c r="F671" s="13">
        <v>6</v>
      </c>
      <c r="G671" s="34">
        <v>18.2727272727273</v>
      </c>
      <c r="H671" s="34">
        <v>2.45454545454545</v>
      </c>
      <c r="I671" s="34">
        <v>22.1212121212121</v>
      </c>
      <c r="J671" s="34">
        <v>3.27272727272727</v>
      </c>
      <c r="K671" s="35">
        <v>1.22727272727273</v>
      </c>
      <c r="L671" s="35">
        <v>0.848484848484849</v>
      </c>
      <c r="M671" s="35">
        <v>1.42424242424242</v>
      </c>
      <c r="N671" s="35">
        <v>1.28787878787879</v>
      </c>
      <c r="O671" s="35">
        <v>23.2878787878788</v>
      </c>
      <c r="P671" s="35">
        <v>20.0909090909091</v>
      </c>
      <c r="Q671" s="35">
        <v>25.3333333333333</v>
      </c>
      <c r="R671" s="35">
        <v>22.7121212121212</v>
      </c>
      <c r="S671" s="35">
        <v>23.5909090909091</v>
      </c>
      <c r="T671" s="35">
        <v>23.3787878787879</v>
      </c>
      <c r="U671" s="35">
        <v>26.8636363636364</v>
      </c>
      <c r="V671" s="35">
        <v>26.8030303030303</v>
      </c>
      <c r="W671" s="35"/>
      <c r="X671" s="35">
        <v>0.0303030303030303</v>
      </c>
      <c r="Y671" s="35">
        <v>0.0151515151515152</v>
      </c>
      <c r="Z671" s="35">
        <v>0.0151515151515152</v>
      </c>
      <c r="AA671" s="35">
        <v>66.3787878787879</v>
      </c>
      <c r="AB671" s="35">
        <v>75.7424242424242</v>
      </c>
      <c r="AC671" s="37">
        <f t="shared" si="21"/>
        <v>14.106368409038936</v>
      </c>
      <c r="AD671" s="5">
        <f t="shared" si="22"/>
        <v>14.106368409038936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>
      <c r="A672" s="28" t="s">
        <v>1345</v>
      </c>
      <c r="B672" s="14" t="s">
        <v>1346</v>
      </c>
      <c r="C672" s="13">
        <v>1</v>
      </c>
      <c r="D672" s="13">
        <v>1</v>
      </c>
      <c r="E672" s="13">
        <v>3</v>
      </c>
      <c r="F672" s="13">
        <v>3</v>
      </c>
      <c r="G672" s="34">
        <v>12.030303030303</v>
      </c>
      <c r="H672" s="34">
        <v>3.3030303030303</v>
      </c>
      <c r="I672" s="34">
        <v>10.4848484848485</v>
      </c>
      <c r="J672" s="34">
        <v>3.24242424242424</v>
      </c>
      <c r="K672" s="35">
        <v>2.63636363636364</v>
      </c>
      <c r="L672" s="35">
        <v>2.57575757575758</v>
      </c>
      <c r="M672" s="35">
        <v>1</v>
      </c>
      <c r="N672" s="35">
        <v>0.909090909090909</v>
      </c>
      <c r="O672" s="35">
        <v>17.8484848484848</v>
      </c>
      <c r="P672" s="35">
        <v>16.3939393939394</v>
      </c>
      <c r="Q672" s="35">
        <v>20.2424242424242</v>
      </c>
      <c r="R672" s="35">
        <v>19.1515151515152</v>
      </c>
      <c r="S672" s="35">
        <v>9.39393939393939</v>
      </c>
      <c r="T672" s="35">
        <v>9.09090909090909</v>
      </c>
      <c r="U672" s="35">
        <v>13.3030303030303</v>
      </c>
      <c r="V672" s="35">
        <v>12.8484848484848</v>
      </c>
      <c r="W672" s="35"/>
      <c r="X672" s="35"/>
      <c r="Y672" s="35"/>
      <c r="Z672" s="35"/>
      <c r="AA672" s="35">
        <v>41.9090909090909</v>
      </c>
      <c r="AB672" s="35">
        <v>45.030303030303</v>
      </c>
      <c r="AC672" s="37">
        <f t="shared" si="21"/>
        <v>7.447577729573339</v>
      </c>
      <c r="AD672" s="5">
        <f t="shared" si="22"/>
        <v>7.447577729573339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>
      <c r="A673" s="28" t="s">
        <v>1347</v>
      </c>
      <c r="B673" s="14" t="s">
        <v>1348</v>
      </c>
      <c r="C673" s="13">
        <v>1</v>
      </c>
      <c r="D673" s="13">
        <v>1</v>
      </c>
      <c r="E673" s="13">
        <v>4</v>
      </c>
      <c r="F673" s="13">
        <v>4</v>
      </c>
      <c r="G673" s="34">
        <v>9.09090909090909</v>
      </c>
      <c r="H673" s="34">
        <v>3.04545454545455</v>
      </c>
      <c r="I673" s="34">
        <v>8.34090909090909</v>
      </c>
      <c r="J673" s="34">
        <v>2.93181818181818</v>
      </c>
      <c r="K673" s="35">
        <v>3.95454545454545</v>
      </c>
      <c r="L673" s="35">
        <v>2.97727272727273</v>
      </c>
      <c r="M673" s="35">
        <v>2.13636363636364</v>
      </c>
      <c r="N673" s="35">
        <v>1.22727272727273</v>
      </c>
      <c r="O673" s="35">
        <v>15.5681818181818</v>
      </c>
      <c r="P673" s="35">
        <v>13.3636363636364</v>
      </c>
      <c r="Q673" s="35">
        <v>19.8863636363636</v>
      </c>
      <c r="R673" s="35">
        <v>16.8863636363636</v>
      </c>
      <c r="S673" s="35">
        <v>10.6590909090909</v>
      </c>
      <c r="T673" s="35">
        <v>10.25</v>
      </c>
      <c r="U673" s="35">
        <v>11.5454545454545</v>
      </c>
      <c r="V673" s="35">
        <v>11.0909090909091</v>
      </c>
      <c r="W673" s="35"/>
      <c r="X673" s="35"/>
      <c r="Y673" s="35">
        <v>0.0227272727272727</v>
      </c>
      <c r="Z673" s="35">
        <v>0.0454545454545455</v>
      </c>
      <c r="AA673" s="35">
        <v>39.2727272727273</v>
      </c>
      <c r="AB673" s="35">
        <v>41.9090909090909</v>
      </c>
      <c r="AC673" s="37">
        <f t="shared" si="21"/>
        <v>6.712962962962862</v>
      </c>
      <c r="AD673" s="5">
        <f t="shared" si="22"/>
        <v>6.712962962962862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>
      <c r="A674" s="28" t="s">
        <v>1349</v>
      </c>
      <c r="B674" s="14" t="s">
        <v>1350</v>
      </c>
      <c r="C674" s="13">
        <v>1</v>
      </c>
      <c r="D674" s="13">
        <v>1</v>
      </c>
      <c r="E674" s="13">
        <v>3</v>
      </c>
      <c r="F674" s="13">
        <v>3</v>
      </c>
      <c r="G674" s="34">
        <v>8.87878787878788</v>
      </c>
      <c r="H674" s="34">
        <v>2.36363636363636</v>
      </c>
      <c r="I674" s="34">
        <v>1.39393939393939</v>
      </c>
      <c r="J674" s="34">
        <v>0.272727272727273</v>
      </c>
      <c r="K674" s="35">
        <v>1.15151515151515</v>
      </c>
      <c r="L674" s="35">
        <v>0.939393939393939</v>
      </c>
      <c r="M674" s="35">
        <v>0.212121212121212</v>
      </c>
      <c r="N674" s="35">
        <v>0.0303030303030303</v>
      </c>
      <c r="O674" s="35">
        <v>17.9393939393939</v>
      </c>
      <c r="P674" s="35">
        <v>13.7575757575758</v>
      </c>
      <c r="Q674" s="35">
        <v>10.6969696969697</v>
      </c>
      <c r="R674" s="35">
        <v>4.78787878787879</v>
      </c>
      <c r="S674" s="35">
        <v>12</v>
      </c>
      <c r="T674" s="35">
        <v>10.7272727272727</v>
      </c>
      <c r="U674" s="35">
        <v>2.54545454545455</v>
      </c>
      <c r="V674" s="35">
        <v>2.51515151515152</v>
      </c>
      <c r="W674" s="35"/>
      <c r="X674" s="35"/>
      <c r="Y674" s="35">
        <v>0.0303030303030303</v>
      </c>
      <c r="Z674" s="35"/>
      <c r="AA674" s="35">
        <v>39.969696969697</v>
      </c>
      <c r="AB674" s="35">
        <v>14.8484848484848</v>
      </c>
      <c r="AC674" s="37">
        <f t="shared" si="21"/>
        <v>-62.85064442759681</v>
      </c>
      <c r="AD674" s="5">
        <f t="shared" si="22"/>
        <v>-62.85064442759681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>
      <c r="A675" s="28" t="s">
        <v>1351</v>
      </c>
      <c r="B675" s="14" t="s">
        <v>1352</v>
      </c>
      <c r="C675" s="13">
        <v>1</v>
      </c>
      <c r="D675" s="13">
        <v>1</v>
      </c>
      <c r="E675" s="13">
        <v>5</v>
      </c>
      <c r="F675" s="13">
        <v>5</v>
      </c>
      <c r="G675" s="34">
        <v>21.6363636363636</v>
      </c>
      <c r="H675" s="34">
        <v>1.2</v>
      </c>
      <c r="I675" s="34">
        <v>20.8909090909091</v>
      </c>
      <c r="J675" s="34">
        <v>2.50909090909091</v>
      </c>
      <c r="K675" s="35">
        <v>0.8</v>
      </c>
      <c r="L675" s="35">
        <v>0.509090909090909</v>
      </c>
      <c r="M675" s="35">
        <v>1.85454545454545</v>
      </c>
      <c r="N675" s="35">
        <v>1.4</v>
      </c>
      <c r="O675" s="35">
        <v>13.5454545454545</v>
      </c>
      <c r="P675" s="35">
        <v>11.9636363636364</v>
      </c>
      <c r="Q675" s="35">
        <v>12.6</v>
      </c>
      <c r="R675" s="35">
        <v>11.3090909090909</v>
      </c>
      <c r="S675" s="35">
        <v>4.25454545454545</v>
      </c>
      <c r="T675" s="35">
        <v>4.25454545454545</v>
      </c>
      <c r="U675" s="35">
        <v>5.50909090909091</v>
      </c>
      <c r="V675" s="35">
        <v>5.49090909090909</v>
      </c>
      <c r="W675" s="35">
        <v>0.0181818181818182</v>
      </c>
      <c r="X675" s="35"/>
      <c r="Y675" s="35"/>
      <c r="Z675" s="35"/>
      <c r="AA675" s="35">
        <v>40.2363636363636</v>
      </c>
      <c r="AB675" s="35">
        <v>40.8545454545455</v>
      </c>
      <c r="AC675" s="37">
        <f t="shared" si="21"/>
        <v>1.5363759602351905</v>
      </c>
      <c r="AD675" s="5">
        <f t="shared" si="22"/>
        <v>1.5363759602351905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>
      <c r="A676" s="28" t="s">
        <v>1353</v>
      </c>
      <c r="B676" s="14" t="s">
        <v>1354</v>
      </c>
      <c r="C676" s="13">
        <v>1</v>
      </c>
      <c r="D676" s="13">
        <v>1</v>
      </c>
      <c r="E676" s="13">
        <v>4</v>
      </c>
      <c r="F676" s="13">
        <v>4</v>
      </c>
      <c r="G676" s="34">
        <v>14.8863636363636</v>
      </c>
      <c r="H676" s="34">
        <v>2.27272727272727</v>
      </c>
      <c r="I676" s="34">
        <v>10.4772727272727</v>
      </c>
      <c r="J676" s="34">
        <v>2.34090909090909</v>
      </c>
      <c r="K676" s="35">
        <v>2.31818181818182</v>
      </c>
      <c r="L676" s="35">
        <v>2</v>
      </c>
      <c r="M676" s="35">
        <v>1.61363636363636</v>
      </c>
      <c r="N676" s="35">
        <v>1.25</v>
      </c>
      <c r="O676" s="35">
        <v>14.3636363636364</v>
      </c>
      <c r="P676" s="35">
        <v>12.4318181818182</v>
      </c>
      <c r="Q676" s="35">
        <v>18.4090909090909</v>
      </c>
      <c r="R676" s="35">
        <v>15.7727272727273</v>
      </c>
      <c r="S676" s="35">
        <v>15.9090909090909</v>
      </c>
      <c r="T676" s="35">
        <v>15.0681818181818</v>
      </c>
      <c r="U676" s="35">
        <v>16.6136363636364</v>
      </c>
      <c r="V676" s="35">
        <v>15.9090909090909</v>
      </c>
      <c r="W676" s="35"/>
      <c r="X676" s="35"/>
      <c r="Y676" s="35"/>
      <c r="Z676" s="35"/>
      <c r="AA676" s="35">
        <v>47.4772727272727</v>
      </c>
      <c r="AB676" s="35">
        <v>47.1136363636364</v>
      </c>
      <c r="AC676" s="37">
        <f t="shared" si="21"/>
        <v>-0.7659167065580164</v>
      </c>
      <c r="AD676" s="5">
        <f t="shared" si="22"/>
        <v>-0.7659167065580164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>
      <c r="A677" s="28" t="s">
        <v>1355</v>
      </c>
      <c r="B677" s="14" t="s">
        <v>1356</v>
      </c>
      <c r="C677" s="13">
        <v>1</v>
      </c>
      <c r="D677" s="13">
        <v>1</v>
      </c>
      <c r="E677" s="13">
        <v>12</v>
      </c>
      <c r="F677" s="13">
        <v>10</v>
      </c>
      <c r="G677" s="34">
        <v>9.26515151515152</v>
      </c>
      <c r="H677" s="34">
        <v>2.06060606060606</v>
      </c>
      <c r="I677" s="34">
        <v>12.3636363636364</v>
      </c>
      <c r="J677" s="34">
        <v>2.41818181818182</v>
      </c>
      <c r="K677" s="35">
        <v>1.91666666666667</v>
      </c>
      <c r="L677" s="35">
        <v>1.92727272727273</v>
      </c>
      <c r="M677" s="35">
        <v>1.4</v>
      </c>
      <c r="N677" s="35">
        <v>1.18181818181818</v>
      </c>
      <c r="O677" s="35">
        <v>16.2348484848485</v>
      </c>
      <c r="P677" s="35">
        <v>12.1060606060606</v>
      </c>
      <c r="Q677" s="35">
        <v>20.1727272727273</v>
      </c>
      <c r="R677" s="35">
        <v>16.3090909090909</v>
      </c>
      <c r="S677" s="35">
        <v>10.9924242424242</v>
      </c>
      <c r="T677" s="35">
        <v>10.6287878787879</v>
      </c>
      <c r="U677" s="35">
        <v>13.4454545454545</v>
      </c>
      <c r="V677" s="35">
        <v>12.7181818181818</v>
      </c>
      <c r="W677" s="35"/>
      <c r="X677" s="35"/>
      <c r="Y677" s="35">
        <v>0.00757575757575758</v>
      </c>
      <c r="Z677" s="35">
        <v>0.0181818181818182</v>
      </c>
      <c r="AA677" s="35">
        <v>38.4090909090909</v>
      </c>
      <c r="AB677" s="35">
        <v>47.3818181818182</v>
      </c>
      <c r="AC677" s="37">
        <f t="shared" si="21"/>
        <v>23.360946745562188</v>
      </c>
      <c r="AD677" s="5">
        <f t="shared" si="22"/>
        <v>23.360946745562188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>
      <c r="A678" s="28" t="s">
        <v>1357</v>
      </c>
      <c r="B678" s="14" t="s">
        <v>1358</v>
      </c>
      <c r="C678" s="13">
        <v>1</v>
      </c>
      <c r="D678" s="13">
        <v>1</v>
      </c>
      <c r="E678" s="13">
        <v>15</v>
      </c>
      <c r="F678" s="13">
        <v>12</v>
      </c>
      <c r="G678" s="34">
        <v>26.4060606060606</v>
      </c>
      <c r="H678" s="34">
        <v>1.63636363636364</v>
      </c>
      <c r="I678" s="34">
        <v>34.5227272727273</v>
      </c>
      <c r="J678" s="34">
        <v>2.03030303030303</v>
      </c>
      <c r="K678" s="35">
        <v>3.15151515151515</v>
      </c>
      <c r="L678" s="35">
        <v>3.33333333333333</v>
      </c>
      <c r="M678" s="35">
        <v>3.62121212121212</v>
      </c>
      <c r="N678" s="35">
        <v>3.10606060606061</v>
      </c>
      <c r="O678" s="35">
        <v>18.6424242424242</v>
      </c>
      <c r="P678" s="35">
        <v>13.0363636363636</v>
      </c>
      <c r="Q678" s="35">
        <v>33.8636363636364</v>
      </c>
      <c r="R678" s="35">
        <v>18.4848484848485</v>
      </c>
      <c r="S678" s="35">
        <v>14.5151515151515</v>
      </c>
      <c r="T678" s="35">
        <v>14.3212121212121</v>
      </c>
      <c r="U678" s="35">
        <v>18.5984848484848</v>
      </c>
      <c r="V678" s="35">
        <v>18.1742424242424</v>
      </c>
      <c r="W678" s="35">
        <v>0.00606060606060606</v>
      </c>
      <c r="X678" s="35"/>
      <c r="Y678" s="35">
        <v>0.0181818181818182</v>
      </c>
      <c r="Z678" s="35">
        <v>0.0378787878787879</v>
      </c>
      <c r="AA678" s="35">
        <v>62.7151515151515</v>
      </c>
      <c r="AB678" s="35">
        <v>90.6060606060606</v>
      </c>
      <c r="AC678" s="37">
        <f t="shared" si="21"/>
        <v>44.47236180904525</v>
      </c>
      <c r="AD678" s="5">
        <f t="shared" si="22"/>
        <v>44.47236180904525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>
      <c r="A679" s="28" t="s">
        <v>1359</v>
      </c>
      <c r="B679" s="14" t="s">
        <v>1360</v>
      </c>
      <c r="C679" s="13">
        <v>1</v>
      </c>
      <c r="D679" s="13">
        <v>1</v>
      </c>
      <c r="E679" s="13">
        <v>4</v>
      </c>
      <c r="F679" s="13">
        <v>4</v>
      </c>
      <c r="G679" s="34">
        <v>12.3636363636364</v>
      </c>
      <c r="H679" s="34">
        <v>1.84090909090909</v>
      </c>
      <c r="I679" s="34">
        <v>17.25</v>
      </c>
      <c r="J679" s="34">
        <v>1.88636363636364</v>
      </c>
      <c r="K679" s="35">
        <v>2.06818181818182</v>
      </c>
      <c r="L679" s="35">
        <v>1.97727272727273</v>
      </c>
      <c r="M679" s="35">
        <v>1.31818181818182</v>
      </c>
      <c r="N679" s="35">
        <v>1.27272727272727</v>
      </c>
      <c r="O679" s="35">
        <v>15.8636363636364</v>
      </c>
      <c r="P679" s="35">
        <v>14.5227272727273</v>
      </c>
      <c r="Q679" s="35">
        <v>14.7727272727273</v>
      </c>
      <c r="R679" s="35">
        <v>13.4772727272727</v>
      </c>
      <c r="S679" s="35">
        <v>9.47727272727273</v>
      </c>
      <c r="T679" s="35">
        <v>9.34090909090909</v>
      </c>
      <c r="U679" s="35">
        <v>10.6136363636364</v>
      </c>
      <c r="V679" s="35">
        <v>10.2954545454545</v>
      </c>
      <c r="W679" s="35"/>
      <c r="X679" s="35"/>
      <c r="Y679" s="35">
        <v>0.0227272727272727</v>
      </c>
      <c r="Z679" s="35"/>
      <c r="AA679" s="35">
        <v>39.7727272727273</v>
      </c>
      <c r="AB679" s="35">
        <v>43.9545454545455</v>
      </c>
      <c r="AC679" s="37">
        <f t="shared" si="21"/>
        <v>10.514285714285762</v>
      </c>
      <c r="AD679" s="5">
        <f t="shared" si="22"/>
        <v>10.514285714285762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>
      <c r="A680" s="28" t="s">
        <v>1361</v>
      </c>
      <c r="B680" s="14" t="s">
        <v>1362</v>
      </c>
      <c r="C680" s="13">
        <v>1</v>
      </c>
      <c r="D680" s="13">
        <v>1</v>
      </c>
      <c r="E680" s="13">
        <v>12</v>
      </c>
      <c r="F680" s="13">
        <v>11</v>
      </c>
      <c r="G680" s="34">
        <v>10.8712121212121</v>
      </c>
      <c r="H680" s="34">
        <v>2.00757575757576</v>
      </c>
      <c r="I680" s="34">
        <v>14.702479338843</v>
      </c>
      <c r="J680" s="34">
        <v>2.57851239669421</v>
      </c>
      <c r="K680" s="35">
        <v>2.03030303030303</v>
      </c>
      <c r="L680" s="35">
        <v>1.57851239669422</v>
      </c>
      <c r="M680" s="35">
        <v>2.9504132231405</v>
      </c>
      <c r="N680" s="35">
        <v>2.39669421487603</v>
      </c>
      <c r="O680" s="35">
        <v>18.6515151515152</v>
      </c>
      <c r="P680" s="35">
        <v>14.5681818181818</v>
      </c>
      <c r="Q680" s="35">
        <v>18.2148760330579</v>
      </c>
      <c r="R680" s="35">
        <v>14.3719008264463</v>
      </c>
      <c r="S680" s="35">
        <v>6.22727272727273</v>
      </c>
      <c r="T680" s="35">
        <v>6.17424242424242</v>
      </c>
      <c r="U680" s="35">
        <v>7.31404958677686</v>
      </c>
      <c r="V680" s="35">
        <v>7.1900826446281</v>
      </c>
      <c r="W680" s="35"/>
      <c r="X680" s="35"/>
      <c r="Y680" s="35">
        <v>0.0303030303030303</v>
      </c>
      <c r="Z680" s="35">
        <v>0.0909090909090909</v>
      </c>
      <c r="AA680" s="35">
        <v>37.780303030303</v>
      </c>
      <c r="AB680" s="35">
        <v>43.1818181818182</v>
      </c>
      <c r="AC680" s="37">
        <f t="shared" si="21"/>
        <v>14.29717264888724</v>
      </c>
      <c r="AD680" s="5">
        <f t="shared" si="22"/>
        <v>14.29717264888724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>
      <c r="A681" s="28" t="s">
        <v>1363</v>
      </c>
      <c r="B681" s="14" t="s">
        <v>1364</v>
      </c>
      <c r="C681" s="13">
        <v>1</v>
      </c>
      <c r="D681" s="13">
        <v>1</v>
      </c>
      <c r="E681" s="13">
        <v>4</v>
      </c>
      <c r="F681" s="13">
        <v>4</v>
      </c>
      <c r="G681" s="34">
        <v>7.43181818181818</v>
      </c>
      <c r="H681" s="34">
        <v>2.56818181818182</v>
      </c>
      <c r="I681" s="34">
        <v>7.59090909090909</v>
      </c>
      <c r="J681" s="34">
        <v>2.11363636363636</v>
      </c>
      <c r="K681" s="35">
        <v>3.95454545454545</v>
      </c>
      <c r="L681" s="35">
        <v>3.61363636363636</v>
      </c>
      <c r="M681" s="35">
        <v>5.59090909090909</v>
      </c>
      <c r="N681" s="35">
        <v>4.06818181818182</v>
      </c>
      <c r="O681" s="35">
        <v>12.75</v>
      </c>
      <c r="P681" s="35">
        <v>11.7272727272727</v>
      </c>
      <c r="Q681" s="35">
        <v>16.0454545454545</v>
      </c>
      <c r="R681" s="35">
        <v>14.2045454545455</v>
      </c>
      <c r="S681" s="35">
        <v>10.1136363636364</v>
      </c>
      <c r="T681" s="35">
        <v>9.97727272727273</v>
      </c>
      <c r="U681" s="35">
        <v>10.7045454545455</v>
      </c>
      <c r="V681" s="35">
        <v>10.5454545454545</v>
      </c>
      <c r="W681" s="35">
        <v>0.0227272727272727</v>
      </c>
      <c r="X681" s="35">
        <v>0.0454545454545455</v>
      </c>
      <c r="Y681" s="35">
        <v>0.0227272727272727</v>
      </c>
      <c r="Z681" s="35">
        <v>0.0227272727272727</v>
      </c>
      <c r="AA681" s="35">
        <v>34.25</v>
      </c>
      <c r="AB681" s="35">
        <v>39.9318181818182</v>
      </c>
      <c r="AC681" s="37">
        <f t="shared" si="21"/>
        <v>16.589250165892565</v>
      </c>
      <c r="AD681" s="5">
        <f t="shared" si="22"/>
        <v>16.589250165892565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>
      <c r="A682" s="28" t="s">
        <v>1365</v>
      </c>
      <c r="B682" s="14" t="s">
        <v>1366</v>
      </c>
      <c r="C682" s="13">
        <v>1</v>
      </c>
      <c r="D682" s="13">
        <v>1</v>
      </c>
      <c r="E682" s="13">
        <v>3</v>
      </c>
      <c r="F682" s="13">
        <v>3</v>
      </c>
      <c r="G682" s="34">
        <v>5</v>
      </c>
      <c r="H682" s="34">
        <v>1.66666666666667</v>
      </c>
      <c r="I682" s="34">
        <v>5.54545454545455</v>
      </c>
      <c r="J682" s="34">
        <v>1.66666666666667</v>
      </c>
      <c r="K682" s="35">
        <v>3.18181818181818</v>
      </c>
      <c r="L682" s="35">
        <v>3.06060606060606</v>
      </c>
      <c r="M682" s="35">
        <v>2.21212121212121</v>
      </c>
      <c r="N682" s="35">
        <v>2.09090909090909</v>
      </c>
      <c r="O682" s="35">
        <v>12.3636363636364</v>
      </c>
      <c r="P682" s="35">
        <v>9.63636363636364</v>
      </c>
      <c r="Q682" s="35">
        <v>21.1212121212121</v>
      </c>
      <c r="R682" s="35">
        <v>19.1515151515152</v>
      </c>
      <c r="S682" s="35">
        <v>13.3333333333333</v>
      </c>
      <c r="T682" s="35">
        <v>12.7272727272727</v>
      </c>
      <c r="U682" s="35">
        <v>13.4545454545455</v>
      </c>
      <c r="V682" s="35">
        <v>13.2424242424242</v>
      </c>
      <c r="W682" s="35"/>
      <c r="X682" s="35"/>
      <c r="Y682" s="35"/>
      <c r="Z682" s="35"/>
      <c r="AA682" s="35">
        <v>33.8787878787879</v>
      </c>
      <c r="AB682" s="35">
        <v>42.3333333333333</v>
      </c>
      <c r="AC682" s="37">
        <f t="shared" si="21"/>
        <v>24.95527728085851</v>
      </c>
      <c r="AD682" s="5">
        <f t="shared" si="22"/>
        <v>24.95527728085851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>
      <c r="A683" s="28" t="s">
        <v>1367</v>
      </c>
      <c r="B683" s="14" t="s">
        <v>1368</v>
      </c>
      <c r="C683" s="13">
        <v>1</v>
      </c>
      <c r="D683" s="13">
        <v>1</v>
      </c>
      <c r="E683" s="13">
        <v>3</v>
      </c>
      <c r="F683" s="13">
        <v>3</v>
      </c>
      <c r="G683" s="34">
        <v>6.75757575757576</v>
      </c>
      <c r="H683" s="34">
        <v>2.57575757575758</v>
      </c>
      <c r="I683" s="34">
        <v>7.75757575757576</v>
      </c>
      <c r="J683" s="34">
        <v>2.87878787878788</v>
      </c>
      <c r="K683" s="35">
        <v>3.81818181818182</v>
      </c>
      <c r="L683" s="35">
        <v>3.48484848484849</v>
      </c>
      <c r="M683" s="35">
        <v>1.72727272727273</v>
      </c>
      <c r="N683" s="35">
        <v>1.51515151515152</v>
      </c>
      <c r="O683" s="35">
        <v>10.5454545454545</v>
      </c>
      <c r="P683" s="35">
        <v>9.84848484848485</v>
      </c>
      <c r="Q683" s="35">
        <v>10.9393939393939</v>
      </c>
      <c r="R683" s="35">
        <v>9.54545454545454</v>
      </c>
      <c r="S683" s="35">
        <v>7.24242424242424</v>
      </c>
      <c r="T683" s="35">
        <v>7.18181818181818</v>
      </c>
      <c r="U683" s="35">
        <v>7.45454545454545</v>
      </c>
      <c r="V683" s="35">
        <v>7.39393939393939</v>
      </c>
      <c r="W683" s="35"/>
      <c r="X683" s="35"/>
      <c r="Y683" s="35"/>
      <c r="Z683" s="35"/>
      <c r="AA683" s="35">
        <v>28.3636363636364</v>
      </c>
      <c r="AB683" s="35">
        <v>27.8787878787879</v>
      </c>
      <c r="AC683" s="37">
        <f t="shared" si="21"/>
        <v>-1.7094017094017602</v>
      </c>
      <c r="AD683" s="5">
        <f t="shared" si="22"/>
        <v>-1.7094017094017602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>
      <c r="A684" s="28" t="s">
        <v>1369</v>
      </c>
      <c r="B684" s="14" t="s">
        <v>1370</v>
      </c>
      <c r="C684" s="13">
        <v>1</v>
      </c>
      <c r="D684" s="13">
        <v>1</v>
      </c>
      <c r="E684" s="13">
        <v>3</v>
      </c>
      <c r="F684" s="13">
        <v>3</v>
      </c>
      <c r="G684" s="34">
        <v>4.6969696969697</v>
      </c>
      <c r="H684" s="34">
        <v>1.72727272727273</v>
      </c>
      <c r="I684" s="34">
        <v>5.3030303030303</v>
      </c>
      <c r="J684" s="34">
        <v>2.42424242424242</v>
      </c>
      <c r="K684" s="35">
        <v>0.696969696969697</v>
      </c>
      <c r="L684" s="35">
        <v>0.515151515151515</v>
      </c>
      <c r="M684" s="35">
        <v>0.606060606060606</v>
      </c>
      <c r="N684" s="35">
        <v>0.666666666666667</v>
      </c>
      <c r="O684" s="35">
        <v>5.81818181818182</v>
      </c>
      <c r="P684" s="35">
        <v>4.96969696969697</v>
      </c>
      <c r="Q684" s="35">
        <v>6.33333333333333</v>
      </c>
      <c r="R684" s="35">
        <v>5.39393939393939</v>
      </c>
      <c r="S684" s="35">
        <v>4.21212121212121</v>
      </c>
      <c r="T684" s="35">
        <v>4.21212121212121</v>
      </c>
      <c r="U684" s="35">
        <v>6.84848484848485</v>
      </c>
      <c r="V684" s="35">
        <v>6.6969696969697</v>
      </c>
      <c r="W684" s="35"/>
      <c r="X684" s="35"/>
      <c r="Y684" s="35"/>
      <c r="Z684" s="35"/>
      <c r="AA684" s="35">
        <v>15.4242424242424</v>
      </c>
      <c r="AB684" s="35">
        <v>19.0909090909091</v>
      </c>
      <c r="AC684" s="37">
        <f aca="true" t="shared" si="23" ref="AC684:AC698">AD684</f>
        <v>23.772102161100435</v>
      </c>
      <c r="AD684" s="5">
        <f t="shared" si="22"/>
        <v>23.772102161100435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>
      <c r="A685" s="28" t="s">
        <v>1371</v>
      </c>
      <c r="B685" s="14" t="s">
        <v>1372</v>
      </c>
      <c r="C685" s="13">
        <v>1</v>
      </c>
      <c r="D685" s="13">
        <v>1</v>
      </c>
      <c r="E685" s="13">
        <v>3</v>
      </c>
      <c r="F685" s="13">
        <v>3</v>
      </c>
      <c r="G685" s="34">
        <v>8.06060606060606</v>
      </c>
      <c r="H685" s="34">
        <v>2.6969696969697</v>
      </c>
      <c r="I685" s="34">
        <v>8.18181818181818</v>
      </c>
      <c r="J685" s="34">
        <v>3.15151515151515</v>
      </c>
      <c r="K685" s="35">
        <v>0.393939393939394</v>
      </c>
      <c r="L685" s="35">
        <v>0.272727272727273</v>
      </c>
      <c r="M685" s="35">
        <v>0.96969696969697</v>
      </c>
      <c r="N685" s="35">
        <v>0.848484848484849</v>
      </c>
      <c r="O685" s="35">
        <v>22.8787878787879</v>
      </c>
      <c r="P685" s="35">
        <v>21.1515151515152</v>
      </c>
      <c r="Q685" s="35">
        <v>13.6060606060606</v>
      </c>
      <c r="R685" s="35">
        <v>11.6969696969697</v>
      </c>
      <c r="S685" s="35">
        <v>8.84848484848485</v>
      </c>
      <c r="T685" s="35">
        <v>8.72727272727273</v>
      </c>
      <c r="U685" s="35">
        <v>7</v>
      </c>
      <c r="V685" s="35">
        <v>6.6969696969697</v>
      </c>
      <c r="W685" s="35"/>
      <c r="X685" s="35"/>
      <c r="Y685" s="35">
        <v>0.121212121212121</v>
      </c>
      <c r="Z685" s="35"/>
      <c r="AA685" s="35">
        <v>40.1818181818182</v>
      </c>
      <c r="AB685" s="35">
        <v>29.7575757575758</v>
      </c>
      <c r="AC685" s="37">
        <f t="shared" si="23"/>
        <v>-25.942684766214114</v>
      </c>
      <c r="AD685" s="5">
        <f t="shared" si="22"/>
        <v>-25.942684766214114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>
      <c r="A686" s="28" t="s">
        <v>1373</v>
      </c>
      <c r="B686" s="14" t="s">
        <v>1374</v>
      </c>
      <c r="C686" s="13">
        <v>1</v>
      </c>
      <c r="D686" s="13">
        <v>1</v>
      </c>
      <c r="E686" s="13">
        <v>6</v>
      </c>
      <c r="F686" s="13">
        <v>6</v>
      </c>
      <c r="G686" s="34">
        <v>9.92424242424242</v>
      </c>
      <c r="H686" s="34">
        <v>4.16666666666667</v>
      </c>
      <c r="I686" s="34">
        <v>11.6515151515152</v>
      </c>
      <c r="J686" s="34">
        <v>4.89393939393939</v>
      </c>
      <c r="K686" s="35">
        <v>1.40909090909091</v>
      </c>
      <c r="L686" s="35">
        <v>1.09090909090909</v>
      </c>
      <c r="M686" s="35">
        <v>2</v>
      </c>
      <c r="N686" s="35">
        <v>0.954545454545455</v>
      </c>
      <c r="O686" s="35">
        <v>18.2121212121212</v>
      </c>
      <c r="P686" s="35">
        <v>14.9242424242424</v>
      </c>
      <c r="Q686" s="35">
        <v>21.9090909090909</v>
      </c>
      <c r="R686" s="35">
        <v>18.5606060606061</v>
      </c>
      <c r="S686" s="35">
        <v>15.6060606060606</v>
      </c>
      <c r="T686" s="35">
        <v>15.3636363636364</v>
      </c>
      <c r="U686" s="35">
        <v>22.2272727272727</v>
      </c>
      <c r="V686" s="35">
        <v>21.969696969697</v>
      </c>
      <c r="W686" s="35"/>
      <c r="X686" s="35"/>
      <c r="Y686" s="35">
        <v>0.0151515151515152</v>
      </c>
      <c r="Z686" s="35">
        <v>0.0151515151515152</v>
      </c>
      <c r="AA686" s="35">
        <v>45.1515151515152</v>
      </c>
      <c r="AB686" s="35">
        <v>57.7878787878788</v>
      </c>
      <c r="AC686" s="37">
        <f t="shared" si="23"/>
        <v>27.986577181207963</v>
      </c>
      <c r="AD686" s="5">
        <f t="shared" si="22"/>
        <v>27.986577181207963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>
      <c r="A687" s="28" t="s">
        <v>1375</v>
      </c>
      <c r="B687" s="14" t="s">
        <v>1376</v>
      </c>
      <c r="C687" s="13">
        <v>1</v>
      </c>
      <c r="D687" s="13">
        <v>1</v>
      </c>
      <c r="E687" s="13">
        <v>3</v>
      </c>
      <c r="F687" s="13">
        <v>3</v>
      </c>
      <c r="G687" s="34">
        <v>9.51515151515152</v>
      </c>
      <c r="H687" s="34">
        <v>2</v>
      </c>
      <c r="I687" s="34">
        <v>9.87878787878788</v>
      </c>
      <c r="J687" s="34">
        <v>2.03030303030303</v>
      </c>
      <c r="K687" s="35">
        <v>5.75757575757576</v>
      </c>
      <c r="L687" s="35">
        <v>4.6969696969697</v>
      </c>
      <c r="M687" s="35">
        <v>2.15151515151515</v>
      </c>
      <c r="N687" s="35">
        <v>1.87878787878788</v>
      </c>
      <c r="O687" s="35">
        <v>13.6969696969697</v>
      </c>
      <c r="P687" s="35">
        <v>11.030303030303</v>
      </c>
      <c r="Q687" s="35">
        <v>14.4545454545455</v>
      </c>
      <c r="R687" s="35">
        <v>12.2424242424242</v>
      </c>
      <c r="S687" s="35">
        <v>13.7272727272727</v>
      </c>
      <c r="T687" s="35">
        <v>13</v>
      </c>
      <c r="U687" s="35">
        <v>20.4848484848485</v>
      </c>
      <c r="V687" s="35">
        <v>19.2424242424242</v>
      </c>
      <c r="W687" s="35"/>
      <c r="X687" s="35"/>
      <c r="Y687" s="35"/>
      <c r="Z687" s="35"/>
      <c r="AA687" s="35">
        <v>42.6969696969697</v>
      </c>
      <c r="AB687" s="35">
        <v>46.969696969697</v>
      </c>
      <c r="AC687" s="37">
        <f t="shared" si="23"/>
        <v>10.00709723207953</v>
      </c>
      <c r="AD687" s="5">
        <f t="shared" si="22"/>
        <v>10.00709723207953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3"/>
      <c r="H688" s="33"/>
      <c r="I688" s="33"/>
      <c r="J688" s="33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6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4"/>
      <c r="H689" s="34"/>
      <c r="I689" s="34"/>
      <c r="J689" s="3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4"/>
      <c r="H690" s="34"/>
      <c r="I690" s="34"/>
      <c r="J690" s="3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4"/>
      <c r="H691" s="34"/>
      <c r="I691" s="34"/>
      <c r="J691" s="3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4"/>
      <c r="H692" s="34"/>
      <c r="I692" s="34"/>
      <c r="J692" s="3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4"/>
      <c r="H693" s="34"/>
      <c r="I693" s="34"/>
      <c r="J693" s="3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4"/>
      <c r="H694" s="34"/>
      <c r="I694" s="34"/>
      <c r="J694" s="3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4"/>
      <c r="H695" s="34"/>
      <c r="I695" s="34"/>
      <c r="J695" s="3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4"/>
      <c r="H696" s="34"/>
      <c r="I696" s="34"/>
      <c r="J696" s="3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4"/>
      <c r="H697" s="34"/>
      <c r="I697" s="34"/>
      <c r="J697" s="3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4"/>
      <c r="H698" s="34"/>
      <c r="I698" s="34"/>
      <c r="J698" s="3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3"/>
      <c r="H699" s="33"/>
      <c r="I699" s="33"/>
      <c r="J699" s="33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6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4"/>
      <c r="H700" s="34"/>
      <c r="I700" s="34"/>
      <c r="J700" s="3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4"/>
      <c r="H701" s="34"/>
      <c r="I701" s="34"/>
      <c r="J701" s="3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4"/>
      <c r="H702" s="34"/>
      <c r="I702" s="34"/>
      <c r="J702" s="3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4"/>
      <c r="H703" s="34"/>
      <c r="I703" s="34"/>
      <c r="J703" s="3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24</v>
      </c>
      <c r="D704" s="25">
        <f>D11+D36+D66+D84+D131+D187+D213+D227+D256+D274+D303+D327+D360+D390+D415+D449+D481+D500+D521+D539+D577+D601+D623+D647+D663+D688+D699</f>
        <v>24</v>
      </c>
      <c r="E704" s="25">
        <f>E11+E36+E66+E84+E131+E187+E213+E227+E256+E274+E303+E327+E360+E390+E415+E449+E481+E500+E521+E539+E577+E601+E623+E647+E663+E688+E699</f>
        <v>137</v>
      </c>
      <c r="F704" s="25">
        <f>F11+F36+F66+F84+F131+F187+F213+F227+F256+F274+F303+F327+F360+F390+F415+F449+F481+F500+F521+F539+F577+F601+F623+F647+F663+F688+F699</f>
        <v>131</v>
      </c>
      <c r="G704" s="31">
        <v>13.4114134041141</v>
      </c>
      <c r="H704" s="31">
        <v>2.17319177173192</v>
      </c>
      <c r="I704" s="31">
        <v>14.1339347675226</v>
      </c>
      <c r="J704" s="31">
        <v>2.4441360166551</v>
      </c>
      <c r="K704" s="31">
        <v>2.93098871930989</v>
      </c>
      <c r="L704" s="31">
        <v>2.47378898473789</v>
      </c>
      <c r="M704" s="31">
        <v>3.01734906315059</v>
      </c>
      <c r="N704" s="31">
        <v>2.59472588480222</v>
      </c>
      <c r="O704" s="31">
        <v>17.3238221632382</v>
      </c>
      <c r="P704" s="31">
        <v>13.9402786994028</v>
      </c>
      <c r="Q704" s="31">
        <v>19.5614156835531</v>
      </c>
      <c r="R704" s="31">
        <v>15.4947952810548</v>
      </c>
      <c r="S704" s="31">
        <v>12.0185799601858</v>
      </c>
      <c r="T704" s="31">
        <v>11.765096217651</v>
      </c>
      <c r="U704" s="31">
        <v>13.6932685634976</v>
      </c>
      <c r="V704" s="31">
        <v>13.3789035392089</v>
      </c>
      <c r="W704" s="31">
        <v>0.0053085600530856</v>
      </c>
      <c r="X704" s="31">
        <v>0.00832755031228314</v>
      </c>
      <c r="Y704" s="31">
        <v>0.0291970802919708</v>
      </c>
      <c r="Z704" s="31">
        <v>0.0242886884108258</v>
      </c>
      <c r="AA704" s="31">
        <v>45.684804246848</v>
      </c>
      <c r="AB704" s="31">
        <v>50.4059680777238</v>
      </c>
      <c r="AC704" s="38">
        <f>AD704</f>
        <v>10.334210485758021</v>
      </c>
      <c r="AD704" s="18">
        <f>IF(AA704=0,"0",AB704/AA704*100-100)</f>
        <v>10.334210485758021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Sergey</cp:lastModifiedBy>
  <cp:lastPrinted>2017-01-18T09:54:00Z</cp:lastPrinted>
  <dcterms:created xsi:type="dcterms:W3CDTF">2011-07-25T06:40:53Z</dcterms:created>
  <dcterms:modified xsi:type="dcterms:W3CDTF">2018-01-31T09:27:25Z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1.1.1. Середньомісячне надходження на одного суддю місцевого загального суду_10025_4.2017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2209471</vt:i4>
  </property>
  <property fmtid="{D5CDD505-2E9C-101B-9397-08002B2CF9AE}" pid="8" name="Тип зві">
    <vt:lpwstr>1.1.1. Середньомісячне надходження на одного суддю місцевого загального суду</vt:lpwstr>
  </property>
  <property fmtid="{D5CDD505-2E9C-101B-9397-08002B2CF9AE}" pid="9" name="К.Cу">
    <vt:lpwstr>FF18CA72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609CB5C7</vt:lpwstr>
  </property>
  <property fmtid="{D5CDD505-2E9C-101B-9397-08002B2CF9AE}" pid="17" name="Версія ">
    <vt:lpwstr>3.19.0.1578</vt:lpwstr>
  </property>
</Properties>
</file>