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<sst xmlns="http://schemas.openxmlformats.org/spreadsheetml/2006/main" count="154" uniqueCount="129">
  <si>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</si>
  <si>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</si>
  <si>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</si>
  <si>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</si>
  <si>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</si>
  <si>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</si>
  <si>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</si>
  <si>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</si>
  <si>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</si>
  <si>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</si>
  <si>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</si>
  <si>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</si>
  <si>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</si>
  <si>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</si>
  <si>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</si>
  <si>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</si>
  <si>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</si>
  <si>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</si>
  <si>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</si>
  <si>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</si>
  <si>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</si>
  <si>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</si>
  <si>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</si>
  <si>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</si>
  <si>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</si>
  <si>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</si>
  <si>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</si>
  <si>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</si>
  <si>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</si>
  <si>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</si>
  <si>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</si>
  <si>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</si>
  <si>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</si>
  <si>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</si>
  <si>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</si>
  <si>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</si>
  <si>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</si>
  <si>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</si>
  <si>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</si>
  <si>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</si>
  <si>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</si>
  <si>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</si>
  <si>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</si>
  <si>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</si>
  <si>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</si>
  <si>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</si>
  <si>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</si>
  <si>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</si>
  <si>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</si>
  <si>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</si>
  <si>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</si>
  <si>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</si>
  <si>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</si>
  <si>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</si>
  <si>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</si>
  <si>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</si>
  <si>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</si>
  <si>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</si>
  <si>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</si>
  <si>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</si>
  <si>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</si>
  <si>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</si>
  <si>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</si>
  <si>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</si>
  <si>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</si>
  <si>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</si>
  <si>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</si>
  <si>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</si>
  <si>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</si>
  <si>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</si>
  <si>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</si>
  <si>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</si>
  <si>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</si>
  <si>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</si>
  <si>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</si>
  <si>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</si>
  <si>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</si>
  <si>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</si>
  <si>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</si>
  <si>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</si>
  <si>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</si>
  <si>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</si>
  <si>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</si>
  <si>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</si>
  <si>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</si>
  <si>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</si>
  <si>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</si>
  <si>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</si>
  <si>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</si>
  <si>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</si>
  <si>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</si>
  <si>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</si>
  <si>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</si>
  <si>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</si>
  <si>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</si>
  <si>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</si>
  <si>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</si>
  <si>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</si>
  <si>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</si>
  <si>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</si>
  <si>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</si>
  <si>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</si>
  <si>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</si>
  <si>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</si>
  <si>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</si>
  <si>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</si>
  <si>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</si>
  <si>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</si>
  <si>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</si>
  <si>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</si>
  <si>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</si>
  <si>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</si>
  <si>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</si>
  <si>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</si>
  <si>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</si>
  <si>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</si>
  <si>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</si>
  <si>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</si>
  <si>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</si>
  <si>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ТУ ДСА України у Чернiгiвській областi</t>
  </si>
  <si>
    <t>14000. Чернігівська область.м. Чернігів</t>
  </si>
  <si>
    <t>вул. Кирпоноса</t>
  </si>
  <si>
    <t/>
  </si>
  <si>
    <t>А. С. Зубенко</t>
  </si>
  <si>
    <t>І.В. Вовнянко</t>
  </si>
  <si>
    <t>(0462) 665-633</t>
  </si>
  <si>
    <t>(0462) 665-620</t>
  </si>
  <si>
    <t>inbox@cn.court.gov.ua</t>
  </si>
  <si>
    <t>9 квітня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</si>
</sst>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&amp;LC4E9526A&amp;C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6834</v>
      </c>
      <c r="D6" s="96">
        <f>SUM(D7,D10,D13,D14,D15,D21,D24,D25,D18,D19,D20)</f>
        <v>6808955.76</v>
      </c>
      <c r="E6" s="96">
        <f>SUM(E7,E10,E13,E14,E15,E21,E24,E25,E18,E19,E20)</f>
        <v>5668</v>
      </c>
      <c r="F6" s="96">
        <f>SUM(F7,F10,F13,F14,F15,F21,F24,F25,F18,F19,F20)</f>
        <v>6829923.620000001</v>
      </c>
      <c r="G6" s="96">
        <f>SUM(G7,G10,G13,G14,G15,G21,G24,G25,G18,G19,G20)</f>
        <v>165</v>
      </c>
      <c r="H6" s="96">
        <f>SUM(H7,H10,H13,H14,H15,H21,H24,H25,H18,H19,H20)</f>
        <v>163739.56000000003</v>
      </c>
      <c r="I6" s="96">
        <f>SUM(I7,I10,I13,I14,I15,I21,I24,I25,I18,I19,I20)</f>
        <v>421</v>
      </c>
      <c r="J6" s="96">
        <f>SUM(J7,J10,J13,J14,J15,J21,J24,J25,J18,J19,J20)</f>
        <v>307737.20999999996</v>
      </c>
      <c r="K6" s="96">
        <f>SUM(K7,K10,K13,K14,K15,K21,K24,K25,K18,K19,K20)</f>
        <v>764</v>
      </c>
      <c r="L6" s="96">
        <f>SUM(L7,L10,L13,L14,L15,L21,L24,L25,L18,L19,L20)</f>
        <v>632950.9199999999</v>
      </c>
    </row>
    <row r="7" spans="1:12" ht="16.5" customHeight="1">
      <c r="A7" s="87">
        <v>2</v>
      </c>
      <c r="B7" s="90" t="s">
        <v>74</v>
      </c>
      <c r="C7" s="97">
        <v>2426</v>
      </c>
      <c r="D7" s="97">
        <v>4466583.96</v>
      </c>
      <c r="E7" s="97">
        <v>1980</v>
      </c>
      <c r="F7" s="97">
        <v>3987995.89</v>
      </c>
      <c r="G7" s="97">
        <v>78</v>
      </c>
      <c r="H7" s="97">
        <v>107185.06</v>
      </c>
      <c r="I7" s="97">
        <v>176</v>
      </c>
      <c r="J7" s="97">
        <v>171897.16</v>
      </c>
      <c r="K7" s="97">
        <v>298</v>
      </c>
      <c r="L7" s="97">
        <v>373477.22</v>
      </c>
    </row>
    <row r="8" spans="1:12" ht="16.5" customHeight="1">
      <c r="A8" s="87">
        <v>3</v>
      </c>
      <c r="B8" s="91" t="s">
        <v>75</v>
      </c>
      <c r="C8" s="97">
        <v>1108</v>
      </c>
      <c r="D8" s="97">
        <v>2953480.84</v>
      </c>
      <c r="E8" s="97">
        <v>1032</v>
      </c>
      <c r="F8" s="97">
        <v>2891960.99</v>
      </c>
      <c r="G8" s="97">
        <v>41</v>
      </c>
      <c r="H8" s="97">
        <v>74974.93</v>
      </c>
      <c r="I8" s="97">
        <v>46</v>
      </c>
      <c r="J8" s="97">
        <v>53265.1</v>
      </c>
      <c r="K8" s="97">
        <v>22</v>
      </c>
      <c r="L8" s="97">
        <v>49940</v>
      </c>
    </row>
    <row r="9" spans="1:12" ht="16.5" customHeight="1">
      <c r="A9" s="87">
        <v>4</v>
      </c>
      <c r="B9" s="91" t="s">
        <v>76</v>
      </c>
      <c r="C9" s="97">
        <v>1318</v>
      </c>
      <c r="D9" s="97">
        <v>1513103.12</v>
      </c>
      <c r="E9" s="97">
        <v>948</v>
      </c>
      <c r="F9" s="97">
        <v>1096034.9</v>
      </c>
      <c r="G9" s="97">
        <v>37</v>
      </c>
      <c r="H9" s="97">
        <v>32210.13</v>
      </c>
      <c r="I9" s="97">
        <v>130</v>
      </c>
      <c r="J9" s="97">
        <v>118632.06</v>
      </c>
      <c r="K9" s="97">
        <v>276</v>
      </c>
      <c r="L9" s="97">
        <v>323537.22</v>
      </c>
    </row>
    <row r="10" spans="1:12" ht="19.5" customHeight="1">
      <c r="A10" s="87">
        <v>5</v>
      </c>
      <c r="B10" s="90" t="s">
        <v>77</v>
      </c>
      <c r="C10" s="97">
        <v>1037</v>
      </c>
      <c r="D10" s="97">
        <v>1036482</v>
      </c>
      <c r="E10" s="97">
        <v>747</v>
      </c>
      <c r="F10" s="97">
        <v>1681272.06</v>
      </c>
      <c r="G10" s="97">
        <v>33</v>
      </c>
      <c r="H10" s="97">
        <v>28670.2</v>
      </c>
      <c r="I10" s="97">
        <v>90</v>
      </c>
      <c r="J10" s="97">
        <v>90960.45</v>
      </c>
      <c r="K10" s="97">
        <v>182</v>
      </c>
      <c r="L10" s="97">
        <v>169796</v>
      </c>
    </row>
    <row r="11" spans="1:12" ht="19.5" customHeight="1">
      <c r="A11" s="87">
        <v>6</v>
      </c>
      <c r="B11" s="91" t="s">
        <v>78</v>
      </c>
      <c r="C11" s="97">
        <v>67</v>
      </c>
      <c r="D11" s="97">
        <v>152090</v>
      </c>
      <c r="E11" s="97">
        <v>30</v>
      </c>
      <c r="F11" s="97">
        <v>110711.81</v>
      </c>
      <c r="G11" s="97">
        <v>7</v>
      </c>
      <c r="H11" s="97">
        <v>13999</v>
      </c>
      <c r="I11" s="97">
        <v>17</v>
      </c>
      <c r="J11" s="97">
        <v>23058.85</v>
      </c>
      <c r="K11" s="97">
        <v>6</v>
      </c>
      <c r="L11" s="97">
        <v>13620</v>
      </c>
    </row>
    <row r="12" spans="1:12" ht="19.5" customHeight="1">
      <c r="A12" s="87">
        <v>7</v>
      </c>
      <c r="B12" s="91" t="s">
        <v>79</v>
      </c>
      <c r="C12" s="97">
        <v>970</v>
      </c>
      <c r="D12" s="97">
        <v>884392</v>
      </c>
      <c r="E12" s="97">
        <v>717</v>
      </c>
      <c r="F12" s="97">
        <v>1570560.25</v>
      </c>
      <c r="G12" s="97">
        <v>26</v>
      </c>
      <c r="H12" s="97">
        <v>14671.2</v>
      </c>
      <c r="I12" s="97">
        <v>73</v>
      </c>
      <c r="J12" s="97">
        <v>67901.6</v>
      </c>
      <c r="K12" s="97">
        <v>176</v>
      </c>
      <c r="L12" s="97">
        <v>156176</v>
      </c>
    </row>
    <row r="13" spans="1:12" ht="15" customHeight="1">
      <c r="A13" s="87">
        <v>8</v>
      </c>
      <c r="B13" s="90" t="s">
        <v>18</v>
      </c>
      <c r="C13" s="97">
        <v>586</v>
      </c>
      <c r="D13" s="97">
        <v>532088</v>
      </c>
      <c r="E13" s="97">
        <v>536</v>
      </c>
      <c r="F13" s="97">
        <v>485464.9</v>
      </c>
      <c r="G13" s="97">
        <v>45</v>
      </c>
      <c r="H13" s="97">
        <v>23159.1</v>
      </c>
      <c r="I13" s="97">
        <v>16</v>
      </c>
      <c r="J13" s="97">
        <v>13435.6</v>
      </c>
      <c r="K13" s="97">
        <v>22</v>
      </c>
      <c r="L13" s="97">
        <v>19421.2</v>
      </c>
    </row>
    <row r="14" spans="1:12" ht="15.75" customHeight="1">
      <c r="A14" s="87">
        <v>9</v>
      </c>
      <c r="B14" s="90" t="s">
        <v>19</v>
      </c>
      <c r="C14" s="97">
        <v>5</v>
      </c>
      <c r="D14" s="97">
        <v>4540</v>
      </c>
      <c r="E14" s="97">
        <v>4</v>
      </c>
      <c r="F14" s="97">
        <v>3632</v>
      </c>
      <c r="G14" s="97"/>
      <c r="H14" s="97"/>
      <c r="I14" s="97"/>
      <c r="J14" s="97"/>
      <c r="K14" s="97">
        <v>1</v>
      </c>
      <c r="L14" s="97">
        <v>908</v>
      </c>
    </row>
    <row r="15" spans="1:12" ht="123" customHeight="1">
      <c r="A15" s="87">
        <v>10</v>
      </c>
      <c r="B15" s="90" t="s">
        <v>103</v>
      </c>
      <c r="C15" s="97">
        <v>513</v>
      </c>
      <c r="D15" s="97">
        <v>252878</v>
      </c>
      <c r="E15" s="97">
        <v>479</v>
      </c>
      <c r="F15" s="97">
        <v>240203.57</v>
      </c>
      <c r="G15" s="97">
        <v>4</v>
      </c>
      <c r="H15" s="97">
        <v>2169.2</v>
      </c>
      <c r="I15" s="97">
        <v>1</v>
      </c>
      <c r="J15" s="97">
        <v>454</v>
      </c>
      <c r="K15" s="97">
        <v>31</v>
      </c>
      <c r="L15" s="97">
        <v>18160</v>
      </c>
    </row>
    <row r="16" spans="1:12" ht="21" customHeight="1">
      <c r="A16" s="87">
        <v>11</v>
      </c>
      <c r="B16" s="91" t="s">
        <v>78</v>
      </c>
      <c r="C16" s="97">
        <v>28</v>
      </c>
      <c r="D16" s="97">
        <v>31780</v>
      </c>
      <c r="E16" s="97">
        <v>22</v>
      </c>
      <c r="F16" s="97">
        <v>22271.4</v>
      </c>
      <c r="G16" s="97"/>
      <c r="H16" s="97"/>
      <c r="I16" s="97"/>
      <c r="J16" s="97"/>
      <c r="K16" s="97">
        <v>6</v>
      </c>
      <c r="L16" s="97">
        <v>6810</v>
      </c>
    </row>
    <row r="17" spans="1:12" ht="21" customHeight="1">
      <c r="A17" s="87">
        <v>12</v>
      </c>
      <c r="B17" s="91" t="s">
        <v>79</v>
      </c>
      <c r="C17" s="97">
        <v>485</v>
      </c>
      <c r="D17" s="97">
        <v>221098</v>
      </c>
      <c r="E17" s="97">
        <v>457</v>
      </c>
      <c r="F17" s="97">
        <v>217932.17</v>
      </c>
      <c r="G17" s="97">
        <v>4</v>
      </c>
      <c r="H17" s="97">
        <v>2169.2</v>
      </c>
      <c r="I17" s="97">
        <v>1</v>
      </c>
      <c r="J17" s="97">
        <v>454</v>
      </c>
      <c r="K17" s="97">
        <v>25</v>
      </c>
      <c r="L17" s="97">
        <v>11350</v>
      </c>
    </row>
    <row r="18" spans="1:12" ht="21" customHeight="1">
      <c r="A18" s="87">
        <v>13</v>
      </c>
      <c r="B18" s="99" t="s">
        <v>104</v>
      </c>
      <c r="C18" s="97">
        <v>2189</v>
      </c>
      <c r="D18" s="97">
        <v>496903</v>
      </c>
      <c r="E18" s="97">
        <v>1848</v>
      </c>
      <c r="F18" s="97">
        <v>410699.7</v>
      </c>
      <c r="G18" s="97">
        <v>5</v>
      </c>
      <c r="H18" s="97">
        <v>2556</v>
      </c>
      <c r="I18" s="97">
        <v>137</v>
      </c>
      <c r="J18" s="97">
        <v>30763</v>
      </c>
      <c r="K18" s="97">
        <v>227</v>
      </c>
      <c r="L18" s="97">
        <v>50848</v>
      </c>
    </row>
    <row r="19" spans="1:12" ht="21" customHeight="1">
      <c r="A19" s="87">
        <v>14</v>
      </c>
      <c r="B19" s="99" t="s">
        <v>105</v>
      </c>
      <c r="C19" s="97">
        <v>74</v>
      </c>
      <c r="D19" s="97">
        <v>8399</v>
      </c>
      <c r="E19" s="97">
        <v>70</v>
      </c>
      <c r="F19" s="97">
        <v>9930.4</v>
      </c>
      <c r="G19" s="97"/>
      <c r="H19" s="97"/>
      <c r="I19" s="97">
        <v>1</v>
      </c>
      <c r="J19" s="97">
        <v>227</v>
      </c>
      <c r="K19" s="97">
        <v>3</v>
      </c>
      <c r="L19" s="97">
        <v>340.5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3</v>
      </c>
      <c r="D24" s="97">
        <v>10627.8</v>
      </c>
      <c r="E24" s="97">
        <v>3</v>
      </c>
      <c r="F24" s="97">
        <v>10271.1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158</v>
      </c>
      <c r="D39" s="96">
        <f>SUM(D40,D47,D48,D49)</f>
        <v>208332.06</v>
      </c>
      <c r="E39" s="96">
        <f>SUM(E40,E47,E48,E49)</f>
        <v>84</v>
      </c>
      <c r="F39" s="96">
        <f>SUM(F40,F47,F48,F49)</f>
        <v>66129.45</v>
      </c>
      <c r="G39" s="96">
        <f>SUM(G40,G47,G48,G49)</f>
        <v>1</v>
      </c>
      <c r="H39" s="96">
        <f>SUM(H40,H47,H48,H49)</f>
        <v>454</v>
      </c>
      <c r="I39" s="96">
        <f>SUM(I40,I47,I48,I49)</f>
        <v>2</v>
      </c>
      <c r="J39" s="96">
        <f>SUM(J40,J47,J48,J49)</f>
        <v>840.8</v>
      </c>
      <c r="K39" s="96">
        <f>SUM(K40,K47,K48,K49)</f>
        <v>70</v>
      </c>
      <c r="L39" s="96">
        <f>SUM(L40,L47,L48,L49)</f>
        <v>119402</v>
      </c>
    </row>
    <row r="40" spans="1:12" ht="24" customHeight="1">
      <c r="A40" s="87">
        <v>35</v>
      </c>
      <c r="B40" s="90" t="s">
        <v>85</v>
      </c>
      <c r="C40" s="97">
        <f>SUM(C41,C44)</f>
        <v>136</v>
      </c>
      <c r="D40" s="97">
        <f>SUM(D41,D44)</f>
        <v>193350.06</v>
      </c>
      <c r="E40" s="97">
        <f>SUM(E41,E44)</f>
        <v>80</v>
      </c>
      <c r="F40" s="97">
        <f>SUM(F41,F44)</f>
        <v>64313.45</v>
      </c>
      <c r="G40" s="97">
        <f>SUM(G41,G44)</f>
        <v>1</v>
      </c>
      <c r="H40" s="97">
        <f>SUM(H41,H44)</f>
        <v>454</v>
      </c>
      <c r="I40" s="97">
        <f>SUM(I41,I44)</f>
        <v>2</v>
      </c>
      <c r="J40" s="97">
        <f>SUM(J41,J44)</f>
        <v>840.8</v>
      </c>
      <c r="K40" s="97">
        <f>SUM(K41,K44)</f>
        <v>52</v>
      </c>
      <c r="L40" s="97">
        <f>SUM(L41,L44)</f>
        <v>107144</v>
      </c>
    </row>
    <row r="41" spans="1:12" ht="19.5" customHeight="1">
      <c r="A41" s="87">
        <v>36</v>
      </c>
      <c r="B41" s="90" t="s">
        <v>86</v>
      </c>
      <c r="C41" s="97">
        <v>16</v>
      </c>
      <c r="D41" s="97">
        <v>24462.06</v>
      </c>
      <c r="E41" s="97">
        <v>15</v>
      </c>
      <c r="F41" s="97">
        <v>19369.8</v>
      </c>
      <c r="G41" s="97"/>
      <c r="H41" s="97"/>
      <c r="I41" s="97"/>
      <c r="J41" s="97"/>
      <c r="K41" s="97">
        <v>1</v>
      </c>
      <c r="L41" s="97">
        <v>908</v>
      </c>
    </row>
    <row r="42" spans="1:12" ht="16.5" customHeight="1">
      <c r="A42" s="87">
        <v>37</v>
      </c>
      <c r="B42" s="91" t="s">
        <v>87</v>
      </c>
      <c r="C42" s="97">
        <v>5</v>
      </c>
      <c r="D42" s="97">
        <v>11350</v>
      </c>
      <c r="E42" s="97">
        <v>5</v>
      </c>
      <c r="F42" s="97">
        <v>10846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11</v>
      </c>
      <c r="D43" s="97">
        <v>13112.06</v>
      </c>
      <c r="E43" s="97">
        <v>10</v>
      </c>
      <c r="F43" s="97">
        <v>8523.8</v>
      </c>
      <c r="G43" s="97"/>
      <c r="H43" s="97"/>
      <c r="I43" s="97"/>
      <c r="J43" s="97"/>
      <c r="K43" s="97">
        <v>1</v>
      </c>
      <c r="L43" s="97">
        <v>908</v>
      </c>
    </row>
    <row r="44" spans="1:12" ht="21" customHeight="1">
      <c r="A44" s="87">
        <v>39</v>
      </c>
      <c r="B44" s="90" t="s">
        <v>88</v>
      </c>
      <c r="C44" s="97">
        <v>120</v>
      </c>
      <c r="D44" s="97">
        <v>168888</v>
      </c>
      <c r="E44" s="97">
        <v>65</v>
      </c>
      <c r="F44" s="97">
        <v>44943.65</v>
      </c>
      <c r="G44" s="97">
        <v>1</v>
      </c>
      <c r="H44" s="97">
        <v>454</v>
      </c>
      <c r="I44" s="97">
        <v>2</v>
      </c>
      <c r="J44" s="97">
        <v>840.8</v>
      </c>
      <c r="K44" s="97">
        <v>51</v>
      </c>
      <c r="L44" s="97">
        <v>106236</v>
      </c>
    </row>
    <row r="45" spans="1:12" ht="30" customHeight="1">
      <c r="A45" s="87">
        <v>40</v>
      </c>
      <c r="B45" s="91" t="s">
        <v>89</v>
      </c>
      <c r="C45" s="97">
        <v>44</v>
      </c>
      <c r="D45" s="97">
        <v>99880</v>
      </c>
      <c r="E45" s="97"/>
      <c r="F45" s="97"/>
      <c r="G45" s="97"/>
      <c r="H45" s="97"/>
      <c r="I45" s="97"/>
      <c r="J45" s="97"/>
      <c r="K45" s="97">
        <v>44</v>
      </c>
      <c r="L45" s="97">
        <v>99880</v>
      </c>
    </row>
    <row r="46" spans="1:12" ht="21" customHeight="1">
      <c r="A46" s="87">
        <v>41</v>
      </c>
      <c r="B46" s="91" t="s">
        <v>79</v>
      </c>
      <c r="C46" s="97">
        <v>76</v>
      </c>
      <c r="D46" s="97">
        <v>69008</v>
      </c>
      <c r="E46" s="97">
        <v>65</v>
      </c>
      <c r="F46" s="97">
        <v>44943.65</v>
      </c>
      <c r="G46" s="97">
        <v>1</v>
      </c>
      <c r="H46" s="97">
        <v>454</v>
      </c>
      <c r="I46" s="97">
        <v>2</v>
      </c>
      <c r="J46" s="97">
        <v>840.8</v>
      </c>
      <c r="K46" s="97">
        <v>7</v>
      </c>
      <c r="L46" s="97">
        <v>6356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22</v>
      </c>
      <c r="D49" s="97">
        <v>14982</v>
      </c>
      <c r="E49" s="97">
        <v>4</v>
      </c>
      <c r="F49" s="97">
        <v>1816</v>
      </c>
      <c r="G49" s="97"/>
      <c r="H49" s="97"/>
      <c r="I49" s="97"/>
      <c r="J49" s="97"/>
      <c r="K49" s="97">
        <v>18</v>
      </c>
      <c r="L49" s="97">
        <v>12258</v>
      </c>
    </row>
    <row r="50" spans="1:12" ht="21.75" customHeight="1">
      <c r="A50" s="87">
        <v>45</v>
      </c>
      <c r="B50" s="89" t="s">
        <v>116</v>
      </c>
      <c r="C50" s="96">
        <f>SUM(C51:C54)</f>
        <v>56</v>
      </c>
      <c r="D50" s="96">
        <f>SUM(D51:D54)</f>
        <v>2049.81</v>
      </c>
      <c r="E50" s="96">
        <f>SUM(E51:E54)</f>
        <v>56</v>
      </c>
      <c r="F50" s="96">
        <f>SUM(F51:F54)</f>
        <v>2256.62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42</v>
      </c>
      <c r="D51" s="97">
        <v>776.34</v>
      </c>
      <c r="E51" s="97">
        <v>42</v>
      </c>
      <c r="F51" s="97">
        <v>911.86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8</v>
      </c>
      <c r="D52" s="97">
        <v>612.9</v>
      </c>
      <c r="E52" s="97">
        <v>8</v>
      </c>
      <c r="F52" s="97">
        <v>622.9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</v>
      </c>
      <c r="D54" s="97">
        <v>660.57</v>
      </c>
      <c r="E54" s="97">
        <v>6</v>
      </c>
      <c r="F54" s="97">
        <v>721.86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2005</v>
      </c>
      <c r="D55" s="96">
        <v>909900.4</v>
      </c>
      <c r="E55" s="96">
        <v>858</v>
      </c>
      <c r="F55" s="96">
        <v>387618.6</v>
      </c>
      <c r="G55" s="96"/>
      <c r="H55" s="96"/>
      <c r="I55" s="96">
        <v>1968</v>
      </c>
      <c r="J55" s="96">
        <v>890986</v>
      </c>
      <c r="K55" s="97">
        <v>37</v>
      </c>
      <c r="L55" s="96">
        <v>16798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9053</v>
      </c>
      <c r="D56" s="96">
        <f t="shared" si="0"/>
        <v>7929238.029999999</v>
      </c>
      <c r="E56" s="96">
        <f t="shared" si="0"/>
        <v>6666</v>
      </c>
      <c r="F56" s="96">
        <f t="shared" si="0"/>
        <v>7285928.290000001</v>
      </c>
      <c r="G56" s="96">
        <f t="shared" si="0"/>
        <v>166</v>
      </c>
      <c r="H56" s="96">
        <f t="shared" si="0"/>
        <v>164193.56000000003</v>
      </c>
      <c r="I56" s="96">
        <f t="shared" si="0"/>
        <v>2391</v>
      </c>
      <c r="J56" s="96">
        <f t="shared" si="0"/>
        <v>1199564.01</v>
      </c>
      <c r="K56" s="96">
        <f t="shared" si="0"/>
        <v>871</v>
      </c>
      <c r="L56" s="96">
        <f t="shared" si="0"/>
        <v>769150.9199999999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&amp;LC4E9526A&amp;CФорма № Зведений- 10, Підрозділ: ТУ ДСА України в Чернiгiвській областi,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858</v>
      </c>
      <c r="F4" s="93">
        <f>SUM(F5:F25)</f>
        <v>761592.25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95</v>
      </c>
      <c r="F5" s="95">
        <v>77332.32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14</v>
      </c>
      <c r="F6" s="95">
        <v>55341.02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318</v>
      </c>
      <c r="F7" s="95">
        <v>231253.48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908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4</v>
      </c>
      <c r="F9" s="95">
        <v>1816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20</v>
      </c>
      <c r="F10" s="95">
        <v>35688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46</v>
      </c>
      <c r="F11" s="95">
        <v>41541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5</v>
      </c>
      <c r="F12" s="95">
        <v>4086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52</v>
      </c>
      <c r="F13" s="95">
        <v>56610.09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21</v>
      </c>
      <c r="F14" s="95">
        <v>16447.47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19</v>
      </c>
      <c r="F16" s="95">
        <v>9534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190</v>
      </c>
      <c r="F17" s="95">
        <v>104141.87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44</v>
      </c>
      <c r="F18" s="95">
        <v>99880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19</v>
      </c>
      <c r="F20" s="95">
        <v>19749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454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9</v>
      </c>
      <c r="F23" s="95">
        <v>6810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&amp;LC4E9526A&amp;CФорма № Зведений- 10, Підрозділ: ТУ ДСА України в Чернiгiвській областi,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Черниш</cp:lastModifiedBy>
  <cp:lastPrinted>2018-03-15T14:08:04Z</cp:lastPrinted>
  <dcterms:created xsi:type="dcterms:W3CDTF">2015-09-09T10:27:37Z</dcterms:created>
  <dcterms:modified xsi:type="dcterms:W3CDTF">2021-05-31T05:55:32Z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Зведений- 10_10025_1.2021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C4E9526A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